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25" windowWidth="15330" windowHeight="3030" activeTab="0"/>
  </bookViews>
  <sheets>
    <sheet name="Змагання" sheetId="1" r:id="rId1"/>
    <sheet name="Збори" sheetId="2" r:id="rId2"/>
  </sheets>
  <definedNames>
    <definedName name="_xlnm.Print_Titles" localSheetId="1">'Збори'!$1:$4</definedName>
    <definedName name="_xlnm.Print_Titles" localSheetId="0">'Змагання'!$1:$4</definedName>
    <definedName name="Запрос_баскетбол___жін." localSheetId="0">'Змагання'!#REF!</definedName>
    <definedName name="Запрос_баскетбол___чол." localSheetId="0">'Змагання'!#REF!</definedName>
    <definedName name="Запрос_бейсбол" localSheetId="0">'Змагання'!#REF!</definedName>
    <definedName name="Запрос_бобслей" localSheetId="0">'Змагання'!$A$7:$O$7</definedName>
    <definedName name="Запрос_бокс" localSheetId="0">'Змагання'!#REF!</definedName>
    <definedName name="Запрос_боротьба_вільна" localSheetId="0">'Змагання'!#REF!</definedName>
    <definedName name="Запрос_боротьба_греко_римська" localSheetId="0">'Змагання'!#REF!</definedName>
    <definedName name="Запрос_важка_атлетика" localSheetId="0">'Змагання'!#REF!</definedName>
    <definedName name="Запрос_велоспорт_ВМХ" localSheetId="0">'Змагання'!#REF!</definedName>
    <definedName name="Запрос_велоспорт_маунтенбайк" localSheetId="0">'Змагання'!#REF!</definedName>
    <definedName name="Запрос_велоспорт_трек" localSheetId="0">'Змагання'!#REF!</definedName>
    <definedName name="Запрос_велоспорт_шосе" localSheetId="0">'Змагання'!#REF!</definedName>
    <definedName name="Запрос_веслувальний_слалом" localSheetId="0">'Змагання'!#REF!</definedName>
    <definedName name="Запрос_веслування_академічне" localSheetId="0">'Змагання'!#REF!</definedName>
    <definedName name="Запрос_веслування_на_байдарках_і_каноє" localSheetId="0">'Змагання'!#REF!</definedName>
    <definedName name="Запрос_вітрильний_спорт" localSheetId="0">'Змагання'!#REF!</definedName>
    <definedName name="Запрос_водне_поло___жін." localSheetId="0">'Змагання'!#REF!</definedName>
    <definedName name="Запрос_водне_поло___чол." localSheetId="0">'Змагання'!#REF!</definedName>
    <definedName name="Запрос_волейбол___жін." localSheetId="0">'Змагання'!#REF!</definedName>
    <definedName name="Запрос_волейбол___чол." localSheetId="0">'Змагання'!#REF!</definedName>
    <definedName name="Запрос_волейбол_пляжний" localSheetId="0">'Змагання'!#REF!</definedName>
    <definedName name="Запрос_гандбол___жін." localSheetId="0">'Змагання'!#REF!</definedName>
    <definedName name="Запрос_гандбол___чол." localSheetId="0">'Змагання'!#REF!</definedName>
    <definedName name="Запрос_гімнастика_спортивна" localSheetId="0">'Змагання'!#REF!</definedName>
    <definedName name="Запрос_гімнастика_художня" localSheetId="0">'Змагання'!#REF!</definedName>
    <definedName name="Запрос_гірськолижний_спорт" localSheetId="0">'Змагання'!$A$11:$O$11</definedName>
    <definedName name="Запрос_дзюдо" localSheetId="0">'Змагання'!#REF!</definedName>
    <definedName name="Запрос_кінний_спорт" localSheetId="0">'Змагання'!#REF!</definedName>
    <definedName name="Запрос_ковзанярський_спорт" localSheetId="0">'Змагання'!$A$11:$O$11</definedName>
    <definedName name="Запрос_легка_атлетика" localSheetId="0">'Змагання'!#REF!</definedName>
    <definedName name="Запрос_лижний_спорт___біатлон" localSheetId="0">'Змагання'!$A$11:$O$11</definedName>
    <definedName name="Запрос_лижний_спорт___гонки" localSheetId="0">'Змагання'!$A$11:$O$11</definedName>
    <definedName name="Запрос_лижний_спорт___двоборство" localSheetId="0">'Змагання'!$A$11:$O$12</definedName>
    <definedName name="Запрос_плавання" localSheetId="0">'Змагання'!#REF!</definedName>
    <definedName name="Запрос_плавання_синхронне" localSheetId="0">'Змагання'!#REF!</definedName>
    <definedName name="Запрос_санний_спорт" localSheetId="0">'Змагання'!$A$16:$O$16</definedName>
    <definedName name="Запрос_сноуборд" localSheetId="0">'Змагання'!$A$16:$O$16</definedName>
    <definedName name="Запрос_спортивне_орієнтування" localSheetId="0">'Змагання'!$A$7:$O$53</definedName>
    <definedName name="Запрос_стрибки_з_трампліна" localSheetId="0">'Змагання'!$A$16:$O$18</definedName>
    <definedName name="Запрос_стрибки_на_батуті" localSheetId="0">'Змагання'!#REF!</definedName>
    <definedName name="Запрос_стрибки_у_воду" localSheetId="0">'Змагання'!#REF!</definedName>
    <definedName name="Запрос_стрільба_із_лука" localSheetId="0">'Змагання'!#REF!</definedName>
    <definedName name="Запрос_стрільба_кульова" localSheetId="0">'Змагання'!#REF!</definedName>
    <definedName name="Запрос_стрільба_стендова" localSheetId="0">'Змагання'!#REF!</definedName>
    <definedName name="Запрос_сучасне_п_ятиборство" localSheetId="0">'Змагання'!#REF!</definedName>
    <definedName name="Запрос_теніс" localSheetId="0">'Змагання'!#REF!</definedName>
    <definedName name="Запрос_теніс_настільний" localSheetId="0">'Змагання'!#REF!</definedName>
    <definedName name="Запрос_триатлон" localSheetId="0">'Змагання'!#REF!</definedName>
    <definedName name="Запрос_тхеквондо___ВТФ" localSheetId="0">'Змагання'!#REF!</definedName>
    <definedName name="Запрос_фехтування" localSheetId="0">'Змагання'!#REF!</definedName>
    <definedName name="Запрос_фігурне_катання" localSheetId="0">'Змагання'!#REF!</definedName>
    <definedName name="Запрос_фрістайл" localSheetId="0">'Змагання'!#REF!</definedName>
    <definedName name="Запрос_футбол" localSheetId="0">'Змагання'!#REF!</definedName>
    <definedName name="Запрос_хокей_з_шайбою" localSheetId="0">'Змагання'!#REF!</definedName>
    <definedName name="Запрос_хокей_на_траві___жін." localSheetId="0">'Змагання'!#REF!</definedName>
    <definedName name="Запрос_хокей_на_траві___чол." localSheetId="0">'Змагання'!#REF!</definedName>
    <definedName name="Запрос_шорт_трек" localSheetId="0">'Змагання'!#REF!</definedName>
    <definedName name="Запрос2_баскетбол___жін." localSheetId="1">'Збори'!#REF!</definedName>
    <definedName name="Запрос2_баскетбол___чол." localSheetId="1">'Збори'!#REF!</definedName>
    <definedName name="Запрос2_бейсбол" localSheetId="1">'Збори'!#REF!</definedName>
    <definedName name="Запрос2_бобслей" localSheetId="1">'Збори'!#REF!</definedName>
    <definedName name="Запрос2_бокс" localSheetId="1">'Збори'!#REF!</definedName>
    <definedName name="Запрос2_боротьба_вільна" localSheetId="1">'Збори'!#REF!</definedName>
    <definedName name="Запрос2_боротьба_греко_римська" localSheetId="1">'Збори'!#REF!</definedName>
    <definedName name="Запрос2_важка_атлетика" localSheetId="1">'Збори'!#REF!</definedName>
    <definedName name="Запрос2_велоспорт_ВМХ" localSheetId="1">'Збори'!#REF!</definedName>
    <definedName name="Запрос2_велоспорт_маунтенбайк" localSheetId="1">'Збори'!#REF!</definedName>
    <definedName name="Запрос2_велоспорт_трек" localSheetId="1">'Збори'!#REF!</definedName>
    <definedName name="Запрос2_велоспорт_шосе" localSheetId="1">'Збори'!#REF!</definedName>
    <definedName name="Запрос2_веслувальний_слалом" localSheetId="1">'Збори'!#REF!</definedName>
    <definedName name="Запрос2_веслування_академічне" localSheetId="1">'Збори'!#REF!</definedName>
    <definedName name="Запрос2_веслування_на_байдарках_і_каноє" localSheetId="1">'Збори'!#REF!</definedName>
    <definedName name="Запрос2_вітрильний_спорт" localSheetId="1">'Збори'!#REF!</definedName>
    <definedName name="Запрос2_водне_поло___жін." localSheetId="1">'Збори'!#REF!</definedName>
    <definedName name="Запрос2_водне_поло___чол." localSheetId="1">'Збори'!#REF!</definedName>
    <definedName name="Запрос2_волейбол___жін." localSheetId="1">'Збори'!#REF!</definedName>
    <definedName name="Запрос2_волейбол___чол." localSheetId="1">'Збори'!#REF!</definedName>
    <definedName name="Запрос2_волейбол_пляжний" localSheetId="1">'Збори'!#REF!</definedName>
    <definedName name="Запрос2_гандбол___жін." localSheetId="1">'Збори'!#REF!</definedName>
    <definedName name="Запрос2_гандбол___чол." localSheetId="1">'Збори'!#REF!</definedName>
    <definedName name="Запрос2_гімнастика_спортивна" localSheetId="1">'Збори'!#REF!</definedName>
    <definedName name="Запрос2_гімнастика_художня" localSheetId="1">'Збори'!#REF!</definedName>
    <definedName name="Запрос2_гірськолижний_спорт" localSheetId="1">'Збори'!#REF!</definedName>
    <definedName name="Запрос2_дзюдо" localSheetId="1">'Збори'!#REF!</definedName>
    <definedName name="Запрос2_кінний_спорт" localSheetId="1">'Збори'!#REF!</definedName>
    <definedName name="Запрос2_ковзанярський_спорт" localSheetId="1">'Збори'!#REF!</definedName>
    <definedName name="Запрос2_легка_атлетика" localSheetId="1">'Збори'!#REF!</definedName>
    <definedName name="Запрос2_лижний_спорт___біатлон" localSheetId="1">'Збори'!#REF!</definedName>
    <definedName name="Запрос2_лижний_спорт___гонки" localSheetId="1">'Збори'!#REF!</definedName>
    <definedName name="Запрос2_лижний_спорт___двоборство" localSheetId="1">'Збори'!#REF!</definedName>
    <definedName name="Запрос2_плавання" localSheetId="1">'Збори'!#REF!</definedName>
    <definedName name="Запрос2_плавання_синхронне" localSheetId="1">'Збори'!#REF!</definedName>
    <definedName name="Запрос2_санний_спорт" localSheetId="1">'Збори'!#REF!</definedName>
    <definedName name="Запрос2_сноуборд" localSheetId="1">'Збори'!#REF!</definedName>
    <definedName name="Запрос2_спортивне_орієнтування" localSheetId="1">'Збори'!$A$7:$L$34</definedName>
    <definedName name="Запрос2_стрибки_з_трампліна" localSheetId="1">'Збори'!#REF!</definedName>
    <definedName name="Запрос2_стрибки_на_батуті" localSheetId="1">'Збори'!#REF!</definedName>
    <definedName name="Запрос2_стрибки_у_воду" localSheetId="1">'Збори'!#REF!</definedName>
    <definedName name="Запрос2_стрільба_із_лука" localSheetId="1">'Збори'!#REF!</definedName>
    <definedName name="Запрос2_стрільба_кульова" localSheetId="1">'Збори'!#REF!</definedName>
    <definedName name="Запрос2_стрільба_стендова" localSheetId="1">'Збори'!#REF!</definedName>
    <definedName name="Запрос2_сучасне_п_ятиборство" localSheetId="1">'Збори'!#REF!</definedName>
    <definedName name="Запрос2_теніс" localSheetId="1">'Збори'!#REF!</definedName>
    <definedName name="Запрос2_теніс_настільний" localSheetId="1">'Збори'!#REF!</definedName>
    <definedName name="Запрос2_триатлон" localSheetId="1">'Збори'!#REF!</definedName>
    <definedName name="Запрос2_тхеквондо___ВТФ" localSheetId="1">'Збори'!#REF!</definedName>
    <definedName name="Запрос2_фехтування" localSheetId="1">'Збори'!#REF!</definedName>
    <definedName name="Запрос2_фігурне_катання" localSheetId="1">'Збори'!#REF!</definedName>
    <definedName name="Запрос2_фрістайл" localSheetId="1">'Збори'!#REF!</definedName>
    <definedName name="Запрос2_футбол" localSheetId="1">'Збори'!#REF!</definedName>
    <definedName name="Запрос2_хокей_з_шайбою" localSheetId="1">'Збори'!#REF!</definedName>
    <definedName name="Запрос2_хокей_на_траві___жін." localSheetId="1">'Збори'!#REF!</definedName>
    <definedName name="Запрос2_хокей_на_траві___чол." localSheetId="1">'Збори'!#REF!</definedName>
    <definedName name="Запрос2_шорт_трек" localSheetId="1">'Збори'!#REF!</definedName>
  </definedNames>
  <calcPr fullCalcOnLoad="1"/>
</workbook>
</file>

<file path=xl/sharedStrings.xml><?xml version="1.0" encoding="utf-8"?>
<sst xmlns="http://schemas.openxmlformats.org/spreadsheetml/2006/main" count="361" uniqueCount="202">
  <si>
    <t>Назва</t>
  </si>
  <si>
    <t>Строк початку/ закінчення</t>
  </si>
  <si>
    <t>Місце-провед.</t>
  </si>
  <si>
    <t>Орган.-учасники</t>
  </si>
  <si>
    <t>Всього</t>
  </si>
  <si>
    <t>Вид зма- гань</t>
  </si>
  <si>
    <t>Три-  вал.</t>
  </si>
  <si>
    <t>Всього людино-днів</t>
  </si>
  <si>
    <t>Трене-рів</t>
  </si>
  <si>
    <t>Планова вартість (гривні)</t>
  </si>
  <si>
    <t xml:space="preserve">Организації, відповідні за проведення                                    </t>
  </si>
  <si>
    <t>Код КПКВК</t>
  </si>
  <si>
    <t>Кількість учасників</t>
  </si>
  <si>
    <t>Спортсменів</t>
  </si>
  <si>
    <t>Інших</t>
  </si>
  <si>
    <t>Спортс-менів</t>
  </si>
  <si>
    <t xml:space="preserve">Суддів </t>
  </si>
  <si>
    <t>Вартість людино-дня</t>
  </si>
  <si>
    <t xml:space="preserve">Організації, відповідні за проведення                                   </t>
  </si>
  <si>
    <t>Міністерство України у справах сім'ї, молоді та спорту 10.11.2008</t>
  </si>
  <si>
    <t>Календарний план змагань України за період від 01.01.2009 до 31.12.2009</t>
  </si>
  <si>
    <t>Календарний план зборів України за період від 01.01.2009 до 31.12.2009</t>
  </si>
  <si>
    <t>Світові Рангові змагання СОЛ.</t>
  </si>
  <si>
    <t>09.01.09
19.01.09</t>
  </si>
  <si>
    <t>Австpія
Укрспортзабезпечення</t>
  </si>
  <si>
    <t>Укpаїна</t>
  </si>
  <si>
    <t>O/K</t>
  </si>
  <si>
    <t xml:space="preserve">Чемпіонат світу серед юніорів (СОЛ). </t>
  </si>
  <si>
    <t>24.01.09
02.02.09</t>
  </si>
  <si>
    <t>Швеція
Укрспортзабезпечення</t>
  </si>
  <si>
    <t xml:space="preserve">Чемпіонат Європи серед юнаків (СОЛ) </t>
  </si>
  <si>
    <t xml:space="preserve">Чемпіонат України серед юніорів та юнаків (СОЛ). Кубок України (2-3 етапи). Кубок України з естафет. </t>
  </si>
  <si>
    <t>05.02.09
09.02.09</t>
  </si>
  <si>
    <t xml:space="preserve">Харківська
Харківський ОСК     </t>
  </si>
  <si>
    <t>Області</t>
  </si>
  <si>
    <t xml:space="preserve">Чемпіонат України (СОЛ). Кубок України (4-5 етапи).  </t>
  </si>
  <si>
    <t>19.02.09
23.02.09</t>
  </si>
  <si>
    <t xml:space="preserve">Сумська
Суми ОСК            </t>
  </si>
  <si>
    <t xml:space="preserve">Чемпіонат світу (СОЛ). Кубок світу. </t>
  </si>
  <si>
    <t>02.03.09
09.03.09</t>
  </si>
  <si>
    <t>Японія
Укрспортзабезпечення</t>
  </si>
  <si>
    <t>МТБО: Чемпіонат України, Кубок України (1-2 етапи)</t>
  </si>
  <si>
    <t>27.03.09
30.03.09</t>
  </si>
  <si>
    <t xml:space="preserve">Львівська
Львівський ОСК      </t>
  </si>
  <si>
    <t xml:space="preserve">Міжнародні змагання (МТБО, O-camp) </t>
  </si>
  <si>
    <t>02.04.09
07.04.09</t>
  </si>
  <si>
    <t>Данія
Укрспортзабезпечення</t>
  </si>
  <si>
    <t xml:space="preserve">Кубок України ТРО (1-2 етапи) </t>
  </si>
  <si>
    <t>03.04.09
06.04.09</t>
  </si>
  <si>
    <t xml:space="preserve">Дніпропетровська
Дніпропетровс. ОСК  </t>
  </si>
  <si>
    <t>O</t>
  </si>
  <si>
    <t xml:space="preserve">Відкритий чемпіонат Угорщини (ТРО). </t>
  </si>
  <si>
    <t>15.04.09
21.04.09</t>
  </si>
  <si>
    <t>Угоpщина
Укрспортзабезпечення</t>
  </si>
  <si>
    <t>Міжнародні змагання "Теоміла".</t>
  </si>
  <si>
    <t>17.04.09
20.04.09</t>
  </si>
  <si>
    <t xml:space="preserve">Чемпіонат України з естафет (ТРО). Чемпіонат України серед юніорів та юнаків (ТРО). Кубок України ТРО (3-4 етапи). </t>
  </si>
  <si>
    <t>22.04.09
27.04.09</t>
  </si>
  <si>
    <t xml:space="preserve">АР Крим
Крим РСК            </t>
  </si>
  <si>
    <t>Чемпіонат України серед юніорів та юнаків (СОБ). Кубок України (1-3 етапи). Чемпіонат України в естафетах на середніх дистанціях.</t>
  </si>
  <si>
    <t>23.04.09
27.04.09</t>
  </si>
  <si>
    <t>Командний чемпіонат України (СОБ). Чемпіонат України з естафет на довгих дистанціях. Кубок України (4-6 етапи).</t>
  </si>
  <si>
    <t>06.05.09
11.05.09</t>
  </si>
  <si>
    <t xml:space="preserve">Житомирська
Житомирський ОСК    </t>
  </si>
  <si>
    <t>K</t>
  </si>
  <si>
    <t xml:space="preserve">Командний чемпіонат України ТРО. Кубок України ТРО (5-6 етапи).  </t>
  </si>
  <si>
    <t xml:space="preserve">Чемпіонат України серед студентів (СОБ) </t>
  </si>
  <si>
    <t>14.05.09
19.05.09</t>
  </si>
  <si>
    <t xml:space="preserve">Чернівецька
Чернівецький ОСК    </t>
  </si>
  <si>
    <t xml:space="preserve">Чемпіонат України СОР. Кубок України (1 етап). </t>
  </si>
  <si>
    <t>15.05.09
18.05.09</t>
  </si>
  <si>
    <t>Чемпіонат України СОБ (спринт). Кубок України (7 етап).</t>
  </si>
  <si>
    <t>21.05.09
25.05.09</t>
  </si>
  <si>
    <t xml:space="preserve">Херсонська
Херсонський ОСК     </t>
  </si>
  <si>
    <t>МТБО: Чемпіонат України, Світові рангові змагання (1-2 етапи), Кубок України (3-4 етапи).</t>
  </si>
  <si>
    <t>28.05.09
01.06.09</t>
  </si>
  <si>
    <t xml:space="preserve">Закарпатська
Закарпат. ОСК       </t>
  </si>
  <si>
    <t xml:space="preserve">Особисто-командний чемпіонат України ТРО. Кубок України ТРО (7-8 етапи).  </t>
  </si>
  <si>
    <t xml:space="preserve">Миколаївська
Миколаївський ОСК   </t>
  </si>
  <si>
    <t>Чемпіонат України серед ДЮСШ. Чемпіонат України серед школярів.</t>
  </si>
  <si>
    <t xml:space="preserve">Кубок світу 2008 (СОБ). Чемпіонат північних країн. </t>
  </si>
  <si>
    <t>08.06.09
11.06.09</t>
  </si>
  <si>
    <t>За пpизначенням
Укрспортзабезпечення</t>
  </si>
  <si>
    <t>Кубок України СОР (2 етап).</t>
  </si>
  <si>
    <t>12.06.09
15.06.09</t>
  </si>
  <si>
    <t xml:space="preserve">МТБО: Чемпіонат Європи </t>
  </si>
  <si>
    <t>21.06.09
29.06.09</t>
  </si>
  <si>
    <t>МТБО: Чемпіонат Європи серед юнаків</t>
  </si>
  <si>
    <t>МТБО: Чемпіонат світу серед юніорів</t>
  </si>
  <si>
    <t>Особистий чемпіонат України (СОБ).  Кубок України СОБ (8-10 етапи).</t>
  </si>
  <si>
    <t>23.06.09
29.06.09</t>
  </si>
  <si>
    <t>Кубок світу СОБ (3-4 етапи).</t>
  </si>
  <si>
    <t>25.06.09
28.06.09</t>
  </si>
  <si>
    <t>Ноpвегія
Укрспортзабезпечення</t>
  </si>
  <si>
    <t>Чемпіонат Європи серед юнаків (СОБ).</t>
  </si>
  <si>
    <t>02.07.09
06.07.09</t>
  </si>
  <si>
    <t>Сербія та Чорногорія
Укрспортзабезпечення</t>
  </si>
  <si>
    <t>Чемпіонат України (рогейн). Кубок України (3 етап).</t>
  </si>
  <si>
    <t>03.07.09
06.07.09</t>
  </si>
  <si>
    <t>Чемпіонат світу серед юніорів (СОБ)</t>
  </si>
  <si>
    <t>04.07.09
12.07.09</t>
  </si>
  <si>
    <t>Італія
Укрспортзабезпечення</t>
  </si>
  <si>
    <t xml:space="preserve">МТБО: чемпіонат України </t>
  </si>
  <si>
    <t>16.07.09
20.07.09</t>
  </si>
  <si>
    <t xml:space="preserve">МТБО: Чемпіонат України, Кубок України 5-6 етапи. </t>
  </si>
  <si>
    <t>17.07.09
20.07.09</t>
  </si>
  <si>
    <t>Особистий чемпіонат України (ТРО). Кубок України ТРО (9-10 етапи).</t>
  </si>
  <si>
    <t>23.07.09
27.07.09</t>
  </si>
  <si>
    <t xml:space="preserve">Одеська
Одеський ОСК        </t>
  </si>
  <si>
    <t xml:space="preserve">??Чемпіонат України серед спортивних шкіл. </t>
  </si>
  <si>
    <t>29.07.09
03.08.09</t>
  </si>
  <si>
    <t xml:space="preserve">Полтавська
Полтавський ОСК     </t>
  </si>
  <si>
    <t xml:space="preserve">МТБО: чемпіонат світу. </t>
  </si>
  <si>
    <t>09.08.09
16.08.09</t>
  </si>
  <si>
    <t>Ізpаїль
Укрспортзабезпечення</t>
  </si>
  <si>
    <t xml:space="preserve">Чемпіонат Європи (СОР) </t>
  </si>
  <si>
    <t>14.08.09
18.08.09</t>
  </si>
  <si>
    <t>Фінляндія
Укрспортзабезпечення</t>
  </si>
  <si>
    <t>Чемпіонат світу (СОБ). Кубок світу (5-8 етапи).</t>
  </si>
  <si>
    <t>16.08.09
24.08.09</t>
  </si>
  <si>
    <t>Чемпіонат світу (ТРО)</t>
  </si>
  <si>
    <t>20.08.09
28.08.09</t>
  </si>
  <si>
    <t>Чемпіонат України СОБ (багатоборство). Кубок України (11-13 етапи).</t>
  </si>
  <si>
    <t>10.09.09
14.09.09</t>
  </si>
  <si>
    <t xml:space="preserve">м.Севастополь
Севастоп. ОСК       </t>
  </si>
  <si>
    <t>Особистий чемпіонат України ТРО з багатоборства. Кубок України ТРО (11-12 етапи).</t>
  </si>
  <si>
    <t>18.09.09
21.09.09</t>
  </si>
  <si>
    <t>Київ
Укрспортзабезпечення</t>
  </si>
  <si>
    <t>Кубок світу СОБ (8-9 етапи).</t>
  </si>
  <si>
    <t>25.09.09
28.09.09</t>
  </si>
  <si>
    <t>Швейцаpія
Укрспортзабезпечення</t>
  </si>
  <si>
    <t>Чемпіонат України СОБ (марафон) . Кубок України (14 етап).</t>
  </si>
  <si>
    <t>02.10.09
05.10.09</t>
  </si>
  <si>
    <t>МТБО: Чемпіонат України, Кубок України (7 етап).</t>
  </si>
  <si>
    <t>09.10.09
12.10.09</t>
  </si>
  <si>
    <t xml:space="preserve">Командний чемпіонат України з багатоборства ТРО. Кубок України серед юніорів і юнаків. Кубок України ТРО (13-14 етапи). </t>
  </si>
  <si>
    <t>23.10.09
26.10.09</t>
  </si>
  <si>
    <t>Кубок світу СОЛ 2009-2010 рр. (1-2 етапи).</t>
  </si>
  <si>
    <t>12.12.09
18.12.09</t>
  </si>
  <si>
    <t>Чемпіонат України (СОЛ). Кубок України  СОЛ сезону 2009-2010 рр. (1-2 етапи)</t>
  </si>
  <si>
    <t>26.12.09
30.12.09</t>
  </si>
  <si>
    <t>Області,ФСТ</t>
  </si>
  <si>
    <t>спортивне орієнтування</t>
  </si>
  <si>
    <t>Всього змагань:47</t>
  </si>
  <si>
    <t>Сумарна планова вартість:</t>
  </si>
  <si>
    <t xml:space="preserve">НТЗ з ЗФП (юніори, СОБ) </t>
  </si>
  <si>
    <t>02.01.09
22.01.09</t>
  </si>
  <si>
    <t xml:space="preserve">НТЗ з ЗФП (юнаки, СОБ) </t>
  </si>
  <si>
    <t>02.01.09
15.01.09</t>
  </si>
  <si>
    <t xml:space="preserve">НТЗ з технічної підготовки (СОЛ). </t>
  </si>
  <si>
    <t>02.01.09
08.01.09</t>
  </si>
  <si>
    <t xml:space="preserve">НТЗ з підготовки до чемпіонату світу серед юніорів та чемпіонату Європи серед юнаків  (СОЛ). </t>
  </si>
  <si>
    <t>03.01.09
09.01.09</t>
  </si>
  <si>
    <t xml:space="preserve">НТЗ з ЗФП (СОБ) </t>
  </si>
  <si>
    <t>02.02.09
22.02.09</t>
  </si>
  <si>
    <t>Росія
Укрспортзабезпечення</t>
  </si>
  <si>
    <t>НТЗ з технічної підготовки (СОЛ) до чемпіонату світу</t>
  </si>
  <si>
    <t>05.02.09
25.02.09</t>
  </si>
  <si>
    <t xml:space="preserve">НТЗ з ЗФП (МТБО) </t>
  </si>
  <si>
    <t>19.02.09
28.02.09</t>
  </si>
  <si>
    <t>НТЗ з підготовки до чемпіонату світу (СОЛ).</t>
  </si>
  <si>
    <t>26.02.09
02.03.09</t>
  </si>
  <si>
    <t>НТЗ з СТП (СОБ)</t>
  </si>
  <si>
    <t>02.03.09
15.03.09</t>
  </si>
  <si>
    <t>15.03.09
25.03.09</t>
  </si>
  <si>
    <t xml:space="preserve">НТЗ з ТТП (СОЛ). </t>
  </si>
  <si>
    <t>20.03.09
06.04.09</t>
  </si>
  <si>
    <t>02.04.09
15.04.09</t>
  </si>
  <si>
    <t>НТЗ з підготовки до чемпіонату світу (ТРО)</t>
  </si>
  <si>
    <t>12.04.09
21.04.09</t>
  </si>
  <si>
    <t>НТЗ з підготовки до чемпіонату світу ознаймчий (СОБ). Світові рангові змагання?</t>
  </si>
  <si>
    <t>29.05.09
06.06.09</t>
  </si>
  <si>
    <t>НТЗ з СТП (СОЛ).</t>
  </si>
  <si>
    <t>01.06.09
14.06.09</t>
  </si>
  <si>
    <t>НТЗ з технічної підготовки (ТРО)</t>
  </si>
  <si>
    <t>02.06.09
11.06.09</t>
  </si>
  <si>
    <t xml:space="preserve">Відбірково-тренувальний збір до чемпіонату Європи серед юнаків (СОБ). 
</t>
  </si>
  <si>
    <t>02.06.09
15.06.09</t>
  </si>
  <si>
    <t>МТБО: НТЗ з підготовки до чемпіонату Європи</t>
  </si>
  <si>
    <t>15.06.09
21.06.09</t>
  </si>
  <si>
    <t>МТБО: НТЗ з підготовки до чемпіонату світу серед юніорів</t>
  </si>
  <si>
    <t>НТЗ з підготовки до чемпіонату Європи серед юнаків (СОБ)</t>
  </si>
  <si>
    <t>21.06.09
01.07.09</t>
  </si>
  <si>
    <t>НТЗ з підготовки до чемпіонату світу (СОБ)</t>
  </si>
  <si>
    <t>03.07.09
23.07.09</t>
  </si>
  <si>
    <t xml:space="preserve">Івано-Франківська
Iвано-Франк. ОСК    </t>
  </si>
  <si>
    <t>НТЗ з підготовки до чемпіонату світу (МТБО)</t>
  </si>
  <si>
    <t>01.08.09
08.08.09</t>
  </si>
  <si>
    <t>04.08.09
13.08.09</t>
  </si>
  <si>
    <t>НТЗ з лижеролерної підготовки (СОЛ)</t>
  </si>
  <si>
    <t>28.10.09
03.11.09</t>
  </si>
  <si>
    <t xml:space="preserve">Київ
Київ ОСК            </t>
  </si>
  <si>
    <t>НТЗ (МТБО)</t>
  </si>
  <si>
    <t>06.11.09
15.11.09</t>
  </si>
  <si>
    <t>НТЗ з вкатування (СОЛ)</t>
  </si>
  <si>
    <t>08.11.09
29.11.09</t>
  </si>
  <si>
    <t xml:space="preserve">НТЗ з технічної підготовки (СОЛ) </t>
  </si>
  <si>
    <t>01.12.09
10.12.09</t>
  </si>
  <si>
    <t>НТЗ з ЗФП (СОБ)</t>
  </si>
  <si>
    <t>05.12.09
19.12.09</t>
  </si>
  <si>
    <t>Всього зборів:28</t>
  </si>
  <si>
    <t>01.06.09
05.06.09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</si>
</sst>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 vertical="center" wrapText="1"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2" fontId="2" fillId="0" borderId="6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49" fontId="1" fillId="0" borderId="8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workbookViewId="0" topLeftCell="A20">
      <selection activeCell="A27" sqref="A27:D27"/>
    </sheetView>
  </sheetViews>
  <sheetFormatPr defaultColWidth="9.00390625" defaultRowHeight="12.75"/>
  <cols>
    <col min="1" max="1" width="32.00390625" style="1" customWidth="1"/>
    <col min="2" max="2" width="10.25390625" style="1" customWidth="1"/>
    <col min="3" max="3" width="4.625" style="1" customWidth="1"/>
    <col min="4" max="4" width="18.75390625" style="1" customWidth="1"/>
    <col min="5" max="5" width="13.6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00390625" style="1" customWidth="1"/>
    <col min="13" max="13" width="7.375" style="9" customWidth="1"/>
    <col min="14" max="14" width="8.00390625" style="14" customWidth="1"/>
    <col min="15" max="15" width="8.25390625" style="1" customWidth="1"/>
    <col min="16" max="16384" width="9.125" style="1" customWidth="1"/>
  </cols>
  <sheetData>
    <row r="1" spans="1:15" s="10" customFormat="1" ht="12.7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0" customFormat="1" ht="13.5" thickBo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6" customFormat="1" ht="24" customHeight="1" thickBot="1">
      <c r="A3" s="33" t="s">
        <v>0</v>
      </c>
      <c r="B3" s="31" t="s">
        <v>1</v>
      </c>
      <c r="C3" s="33" t="s">
        <v>6</v>
      </c>
      <c r="D3" s="5" t="s">
        <v>2</v>
      </c>
      <c r="E3" s="4" t="s">
        <v>3</v>
      </c>
      <c r="F3" s="28" t="s">
        <v>12</v>
      </c>
      <c r="G3" s="29"/>
      <c r="H3" s="29"/>
      <c r="I3" s="29"/>
      <c r="J3" s="30"/>
      <c r="K3" s="35" t="s">
        <v>5</v>
      </c>
      <c r="L3" s="31" t="s">
        <v>11</v>
      </c>
      <c r="M3" s="31" t="s">
        <v>7</v>
      </c>
      <c r="N3" s="37" t="s">
        <v>17</v>
      </c>
      <c r="O3" s="31" t="s">
        <v>9</v>
      </c>
    </row>
    <row r="4" spans="1:15" s="6" customFormat="1" ht="24" customHeight="1" thickBot="1">
      <c r="A4" s="34"/>
      <c r="B4" s="32"/>
      <c r="C4" s="34"/>
      <c r="D4" s="28" t="s">
        <v>10</v>
      </c>
      <c r="E4" s="30"/>
      <c r="F4" s="7" t="s">
        <v>13</v>
      </c>
      <c r="G4" s="7" t="s">
        <v>8</v>
      </c>
      <c r="H4" s="3" t="s">
        <v>16</v>
      </c>
      <c r="I4" s="7" t="s">
        <v>14</v>
      </c>
      <c r="J4" s="7" t="s">
        <v>4</v>
      </c>
      <c r="K4" s="36"/>
      <c r="L4" s="32"/>
      <c r="M4" s="32"/>
      <c r="N4" s="38"/>
      <c r="O4" s="32"/>
    </row>
    <row r="5" spans="4:14" s="2" customFormat="1" ht="12.75">
      <c r="D5" s="8"/>
      <c r="M5" s="9"/>
      <c r="N5" s="14"/>
    </row>
    <row r="6" spans="4:14" s="2" customFormat="1" ht="12.75">
      <c r="D6" s="15" t="s">
        <v>142</v>
      </c>
      <c r="M6" s="9"/>
      <c r="N6" s="14"/>
    </row>
    <row r="7" spans="1:15" s="2" customFormat="1" ht="22.5">
      <c r="A7" s="16" t="s">
        <v>22</v>
      </c>
      <c r="B7" s="17" t="s">
        <v>23</v>
      </c>
      <c r="C7" s="17">
        <v>11</v>
      </c>
      <c r="D7" s="17" t="s">
        <v>24</v>
      </c>
      <c r="E7" s="17" t="s">
        <v>25</v>
      </c>
      <c r="F7" s="17">
        <v>14</v>
      </c>
      <c r="G7" s="17">
        <v>4</v>
      </c>
      <c r="H7" s="17">
        <v>0</v>
      </c>
      <c r="I7" s="17">
        <v>2</v>
      </c>
      <c r="J7" s="17">
        <v>20</v>
      </c>
      <c r="K7" s="17" t="s">
        <v>26</v>
      </c>
      <c r="L7" s="17">
        <v>3401330</v>
      </c>
      <c r="M7" s="17">
        <v>220</v>
      </c>
      <c r="N7" s="18">
        <v>0</v>
      </c>
      <c r="O7" s="19">
        <v>0</v>
      </c>
    </row>
    <row r="8" spans="1:15" s="8" customFormat="1" ht="22.5">
      <c r="A8" s="16" t="s">
        <v>27</v>
      </c>
      <c r="B8" s="17" t="s">
        <v>28</v>
      </c>
      <c r="C8" s="17">
        <v>10</v>
      </c>
      <c r="D8" s="17" t="s">
        <v>29</v>
      </c>
      <c r="E8" s="17" t="s">
        <v>25</v>
      </c>
      <c r="F8" s="17">
        <v>12</v>
      </c>
      <c r="G8" s="17">
        <v>4</v>
      </c>
      <c r="H8" s="17">
        <v>0</v>
      </c>
      <c r="I8" s="17">
        <v>2</v>
      </c>
      <c r="J8" s="17">
        <v>18</v>
      </c>
      <c r="K8" s="17" t="s">
        <v>26</v>
      </c>
      <c r="L8" s="20">
        <v>3401330</v>
      </c>
      <c r="M8" s="17">
        <v>180</v>
      </c>
      <c r="N8" s="18">
        <v>0</v>
      </c>
      <c r="O8" s="19">
        <v>0</v>
      </c>
    </row>
    <row r="9" spans="1:15" s="2" customFormat="1" ht="22.5">
      <c r="A9" s="16" t="s">
        <v>30</v>
      </c>
      <c r="B9" s="17" t="s">
        <v>28</v>
      </c>
      <c r="C9" s="17">
        <v>10</v>
      </c>
      <c r="D9" s="17" t="s">
        <v>29</v>
      </c>
      <c r="E9" s="17" t="s">
        <v>25</v>
      </c>
      <c r="F9" s="17">
        <v>12</v>
      </c>
      <c r="G9" s="17">
        <v>4</v>
      </c>
      <c r="H9" s="17">
        <v>0</v>
      </c>
      <c r="I9" s="17">
        <v>2</v>
      </c>
      <c r="J9" s="17">
        <v>18</v>
      </c>
      <c r="K9" s="17" t="s">
        <v>26</v>
      </c>
      <c r="L9" s="17">
        <v>3401330</v>
      </c>
      <c r="M9" s="17">
        <v>180</v>
      </c>
      <c r="N9" s="18">
        <v>0</v>
      </c>
      <c r="O9" s="19">
        <v>0</v>
      </c>
    </row>
    <row r="10" spans="1:15" s="2" customFormat="1" ht="33.75">
      <c r="A10" s="16" t="s">
        <v>31</v>
      </c>
      <c r="B10" s="17" t="s">
        <v>32</v>
      </c>
      <c r="C10" s="17">
        <v>5</v>
      </c>
      <c r="D10" s="17" t="s">
        <v>33</v>
      </c>
      <c r="E10" s="17" t="s">
        <v>34</v>
      </c>
      <c r="F10" s="17">
        <v>200</v>
      </c>
      <c r="G10" s="17">
        <v>20</v>
      </c>
      <c r="H10" s="17">
        <v>35</v>
      </c>
      <c r="I10" s="17">
        <v>0</v>
      </c>
      <c r="J10" s="17">
        <v>255</v>
      </c>
      <c r="K10" s="17" t="s">
        <v>26</v>
      </c>
      <c r="L10" s="17">
        <v>3401330</v>
      </c>
      <c r="M10" s="17">
        <v>1275</v>
      </c>
      <c r="N10" s="18">
        <v>0</v>
      </c>
      <c r="O10" s="19">
        <v>0</v>
      </c>
    </row>
    <row r="11" spans="1:15" s="2" customFormat="1" ht="22.5">
      <c r="A11" s="16" t="s">
        <v>35</v>
      </c>
      <c r="B11" s="17" t="s">
        <v>36</v>
      </c>
      <c r="C11" s="17">
        <v>5</v>
      </c>
      <c r="D11" s="17" t="s">
        <v>37</v>
      </c>
      <c r="E11" s="17" t="s">
        <v>34</v>
      </c>
      <c r="F11" s="17">
        <v>200</v>
      </c>
      <c r="G11" s="17">
        <v>20</v>
      </c>
      <c r="H11" s="17">
        <v>35</v>
      </c>
      <c r="I11" s="17">
        <v>0</v>
      </c>
      <c r="J11" s="17">
        <v>255</v>
      </c>
      <c r="K11" s="17" t="s">
        <v>26</v>
      </c>
      <c r="L11" s="17">
        <v>3401330</v>
      </c>
      <c r="M11" s="17">
        <v>1275</v>
      </c>
      <c r="N11" s="18">
        <v>0</v>
      </c>
      <c r="O11" s="19">
        <v>0</v>
      </c>
    </row>
    <row r="12" spans="1:15" s="2" customFormat="1" ht="22.5">
      <c r="A12" s="16" t="s">
        <v>38</v>
      </c>
      <c r="B12" s="17" t="s">
        <v>39</v>
      </c>
      <c r="C12" s="17">
        <v>8</v>
      </c>
      <c r="D12" s="17" t="s">
        <v>40</v>
      </c>
      <c r="E12" s="17" t="s">
        <v>25</v>
      </c>
      <c r="F12" s="17">
        <v>14</v>
      </c>
      <c r="G12" s="17">
        <v>4</v>
      </c>
      <c r="H12" s="17">
        <v>0</v>
      </c>
      <c r="I12" s="17">
        <v>2</v>
      </c>
      <c r="J12" s="17">
        <v>20</v>
      </c>
      <c r="K12" s="17" t="s">
        <v>26</v>
      </c>
      <c r="L12" s="17">
        <v>3401330</v>
      </c>
      <c r="M12" s="17">
        <v>160</v>
      </c>
      <c r="N12" s="18">
        <v>0</v>
      </c>
      <c r="O12" s="19">
        <v>0</v>
      </c>
    </row>
    <row r="13" spans="1:15" s="8" customFormat="1" ht="22.5">
      <c r="A13" s="16" t="s">
        <v>41</v>
      </c>
      <c r="B13" s="17" t="s">
        <v>42</v>
      </c>
      <c r="C13" s="17">
        <v>4</v>
      </c>
      <c r="D13" s="17" t="s">
        <v>43</v>
      </c>
      <c r="E13" s="17" t="s">
        <v>34</v>
      </c>
      <c r="F13" s="17">
        <v>100</v>
      </c>
      <c r="G13" s="17">
        <v>10</v>
      </c>
      <c r="H13" s="17">
        <v>35</v>
      </c>
      <c r="I13" s="17">
        <v>0</v>
      </c>
      <c r="J13" s="17">
        <v>145</v>
      </c>
      <c r="K13" s="17" t="s">
        <v>26</v>
      </c>
      <c r="L13" s="20">
        <v>3401330</v>
      </c>
      <c r="M13" s="17">
        <v>580</v>
      </c>
      <c r="N13" s="18">
        <v>0</v>
      </c>
      <c r="O13" s="19">
        <v>0</v>
      </c>
    </row>
    <row r="14" spans="1:15" s="2" customFormat="1" ht="22.5">
      <c r="A14" s="16" t="s">
        <v>44</v>
      </c>
      <c r="B14" s="17" t="s">
        <v>45</v>
      </c>
      <c r="C14" s="17">
        <v>6</v>
      </c>
      <c r="D14" s="17" t="s">
        <v>46</v>
      </c>
      <c r="E14" s="17" t="s">
        <v>25</v>
      </c>
      <c r="F14" s="17">
        <v>12</v>
      </c>
      <c r="G14" s="17">
        <v>2</v>
      </c>
      <c r="H14" s="17">
        <v>0</v>
      </c>
      <c r="I14" s="17">
        <v>2</v>
      </c>
      <c r="J14" s="17">
        <v>16</v>
      </c>
      <c r="K14" s="17" t="s">
        <v>26</v>
      </c>
      <c r="L14" s="17">
        <v>3401330</v>
      </c>
      <c r="M14" s="17">
        <v>96</v>
      </c>
      <c r="N14" s="18">
        <v>0</v>
      </c>
      <c r="O14" s="19">
        <v>0</v>
      </c>
    </row>
    <row r="15" spans="1:15" s="2" customFormat="1" ht="22.5">
      <c r="A15" s="16" t="s">
        <v>47</v>
      </c>
      <c r="B15" s="17" t="s">
        <v>48</v>
      </c>
      <c r="C15" s="17">
        <v>4</v>
      </c>
      <c r="D15" s="17" t="s">
        <v>49</v>
      </c>
      <c r="E15" s="17" t="s">
        <v>34</v>
      </c>
      <c r="F15" s="17">
        <v>120</v>
      </c>
      <c r="G15" s="17">
        <v>12</v>
      </c>
      <c r="H15" s="17">
        <v>25</v>
      </c>
      <c r="I15" s="17">
        <v>0</v>
      </c>
      <c r="J15" s="17">
        <v>157</v>
      </c>
      <c r="K15" s="17" t="s">
        <v>50</v>
      </c>
      <c r="L15" s="17">
        <v>3401330</v>
      </c>
      <c r="M15" s="17">
        <v>628</v>
      </c>
      <c r="N15" s="18">
        <v>0</v>
      </c>
      <c r="O15" s="19">
        <v>0</v>
      </c>
    </row>
    <row r="16" spans="1:15" s="2" customFormat="1" ht="22.5">
      <c r="A16" s="16" t="s">
        <v>51</v>
      </c>
      <c r="B16" s="17" t="s">
        <v>52</v>
      </c>
      <c r="C16" s="17">
        <v>7</v>
      </c>
      <c r="D16" s="17" t="s">
        <v>53</v>
      </c>
      <c r="E16" s="17" t="s">
        <v>25</v>
      </c>
      <c r="F16" s="17">
        <v>12</v>
      </c>
      <c r="G16" s="17">
        <v>3</v>
      </c>
      <c r="H16" s="17">
        <v>0</v>
      </c>
      <c r="I16" s="17">
        <v>0</v>
      </c>
      <c r="J16" s="17">
        <v>15</v>
      </c>
      <c r="K16" s="17" t="s">
        <v>26</v>
      </c>
      <c r="L16" s="17">
        <v>3401330</v>
      </c>
      <c r="M16" s="17">
        <v>105</v>
      </c>
      <c r="N16" s="18">
        <v>0</v>
      </c>
      <c r="O16" s="19">
        <v>0</v>
      </c>
    </row>
    <row r="17" spans="1:15" s="2" customFormat="1" ht="22.5">
      <c r="A17" s="16" t="s">
        <v>54</v>
      </c>
      <c r="B17" s="17" t="s">
        <v>55</v>
      </c>
      <c r="C17" s="17">
        <v>4</v>
      </c>
      <c r="D17" s="17" t="s">
        <v>29</v>
      </c>
      <c r="E17" s="17" t="s">
        <v>25</v>
      </c>
      <c r="F17" s="17">
        <v>12</v>
      </c>
      <c r="G17" s="17">
        <v>2</v>
      </c>
      <c r="H17" s="17">
        <v>0</v>
      </c>
      <c r="I17" s="17">
        <v>2</v>
      </c>
      <c r="J17" s="17">
        <v>16</v>
      </c>
      <c r="K17" s="17" t="s">
        <v>26</v>
      </c>
      <c r="L17" s="17">
        <v>3401330</v>
      </c>
      <c r="M17" s="17">
        <v>64</v>
      </c>
      <c r="N17" s="18">
        <v>0</v>
      </c>
      <c r="O17" s="19">
        <v>0</v>
      </c>
    </row>
    <row r="18" spans="1:15" s="2" customFormat="1" ht="45">
      <c r="A18" s="16" t="s">
        <v>56</v>
      </c>
      <c r="B18" s="17" t="s">
        <v>57</v>
      </c>
      <c r="C18" s="17">
        <v>6</v>
      </c>
      <c r="D18" s="17" t="s">
        <v>58</v>
      </c>
      <c r="E18" s="17" t="s">
        <v>34</v>
      </c>
      <c r="F18" s="17">
        <v>120</v>
      </c>
      <c r="G18" s="17">
        <v>20</v>
      </c>
      <c r="H18" s="17">
        <v>35</v>
      </c>
      <c r="I18" s="17">
        <v>0</v>
      </c>
      <c r="J18" s="17">
        <v>175</v>
      </c>
      <c r="K18" s="17" t="s">
        <v>26</v>
      </c>
      <c r="L18" s="17">
        <v>3401330</v>
      </c>
      <c r="M18" s="17">
        <v>1050</v>
      </c>
      <c r="N18" s="18">
        <v>0</v>
      </c>
      <c r="O18" s="19">
        <v>0</v>
      </c>
    </row>
    <row r="19" spans="1:15" s="8" customFormat="1" ht="45">
      <c r="A19" s="16" t="s">
        <v>59</v>
      </c>
      <c r="B19" s="17" t="s">
        <v>60</v>
      </c>
      <c r="C19" s="17">
        <v>5</v>
      </c>
      <c r="D19" s="17" t="s">
        <v>58</v>
      </c>
      <c r="E19" s="17" t="s">
        <v>34</v>
      </c>
      <c r="F19" s="17">
        <v>300</v>
      </c>
      <c r="G19" s="17">
        <v>50</v>
      </c>
      <c r="H19" s="17">
        <v>35</v>
      </c>
      <c r="I19" s="17">
        <v>0</v>
      </c>
      <c r="J19" s="17">
        <v>385</v>
      </c>
      <c r="K19" s="17" t="s">
        <v>26</v>
      </c>
      <c r="L19" s="20">
        <v>3401330</v>
      </c>
      <c r="M19" s="17">
        <v>1925</v>
      </c>
      <c r="N19" s="18">
        <v>0</v>
      </c>
      <c r="O19" s="19">
        <v>0</v>
      </c>
    </row>
    <row r="20" spans="1:15" s="2" customFormat="1" ht="33.75">
      <c r="A20" s="16" t="s">
        <v>61</v>
      </c>
      <c r="B20" s="17" t="s">
        <v>62</v>
      </c>
      <c r="C20" s="17">
        <v>6</v>
      </c>
      <c r="D20" s="17" t="s">
        <v>63</v>
      </c>
      <c r="E20" s="17" t="s">
        <v>34</v>
      </c>
      <c r="F20" s="17">
        <v>615</v>
      </c>
      <c r="G20" s="17">
        <v>50</v>
      </c>
      <c r="H20" s="17">
        <v>35</v>
      </c>
      <c r="I20" s="17">
        <v>0</v>
      </c>
      <c r="J20" s="17">
        <v>700</v>
      </c>
      <c r="K20" s="17" t="s">
        <v>64</v>
      </c>
      <c r="L20" s="20">
        <v>3401330</v>
      </c>
      <c r="M20" s="17">
        <v>4200</v>
      </c>
      <c r="N20" s="18">
        <v>0</v>
      </c>
      <c r="O20" s="19">
        <v>0</v>
      </c>
    </row>
    <row r="21" spans="1:15" s="2" customFormat="1" ht="22.5">
      <c r="A21" s="16" t="s">
        <v>65</v>
      </c>
      <c r="B21" s="17" t="s">
        <v>62</v>
      </c>
      <c r="C21" s="17">
        <v>6</v>
      </c>
      <c r="D21" s="17" t="s">
        <v>63</v>
      </c>
      <c r="E21" s="17" t="s">
        <v>34</v>
      </c>
      <c r="F21" s="17">
        <v>150</v>
      </c>
      <c r="G21" s="17">
        <v>20</v>
      </c>
      <c r="H21" s="17">
        <v>30</v>
      </c>
      <c r="I21" s="17">
        <v>0</v>
      </c>
      <c r="J21" s="17">
        <v>200</v>
      </c>
      <c r="K21" s="17" t="s">
        <v>26</v>
      </c>
      <c r="L21" s="17">
        <v>3401330</v>
      </c>
      <c r="M21" s="17">
        <v>1200</v>
      </c>
      <c r="N21" s="18">
        <v>0</v>
      </c>
      <c r="O21" s="19">
        <v>0</v>
      </c>
    </row>
    <row r="22" spans="1:15" s="2" customFormat="1" ht="22.5">
      <c r="A22" s="16" t="s">
        <v>66</v>
      </c>
      <c r="B22" s="17" t="s">
        <v>67</v>
      </c>
      <c r="C22" s="17">
        <v>6</v>
      </c>
      <c r="D22" s="17" t="s">
        <v>68</v>
      </c>
      <c r="E22" s="17" t="s">
        <v>34</v>
      </c>
      <c r="F22" s="17">
        <v>300</v>
      </c>
      <c r="G22" s="17">
        <v>35</v>
      </c>
      <c r="H22" s="17">
        <v>35</v>
      </c>
      <c r="I22" s="17">
        <v>0</v>
      </c>
      <c r="J22" s="17">
        <v>370</v>
      </c>
      <c r="K22" s="17" t="s">
        <v>50</v>
      </c>
      <c r="L22" s="17">
        <v>3401330</v>
      </c>
      <c r="M22" s="17">
        <v>2220</v>
      </c>
      <c r="N22" s="18">
        <v>0</v>
      </c>
      <c r="O22" s="19">
        <v>0</v>
      </c>
    </row>
    <row r="23" spans="1:15" s="2" customFormat="1" ht="22.5">
      <c r="A23" s="16" t="s">
        <v>69</v>
      </c>
      <c r="B23" s="17" t="s">
        <v>70</v>
      </c>
      <c r="C23" s="17">
        <v>4</v>
      </c>
      <c r="D23" s="17" t="s">
        <v>49</v>
      </c>
      <c r="E23" s="17" t="s">
        <v>34</v>
      </c>
      <c r="F23" s="17">
        <v>200</v>
      </c>
      <c r="G23" s="17">
        <v>20</v>
      </c>
      <c r="H23" s="17">
        <v>35</v>
      </c>
      <c r="I23" s="17">
        <v>0</v>
      </c>
      <c r="J23" s="17">
        <v>255</v>
      </c>
      <c r="K23" s="17" t="s">
        <v>64</v>
      </c>
      <c r="L23" s="17">
        <v>3401330</v>
      </c>
      <c r="M23" s="17">
        <v>1020</v>
      </c>
      <c r="N23" s="18">
        <v>0</v>
      </c>
      <c r="O23" s="19">
        <v>0</v>
      </c>
    </row>
    <row r="24" spans="1:15" s="2" customFormat="1" ht="22.5">
      <c r="A24" s="16" t="s">
        <v>71</v>
      </c>
      <c r="B24" s="17" t="s">
        <v>72</v>
      </c>
      <c r="C24" s="17">
        <v>5</v>
      </c>
      <c r="D24" s="17" t="s">
        <v>73</v>
      </c>
      <c r="E24" s="17" t="s">
        <v>34</v>
      </c>
      <c r="F24" s="17">
        <v>300</v>
      </c>
      <c r="G24" s="17">
        <v>50</v>
      </c>
      <c r="H24" s="17">
        <v>35</v>
      </c>
      <c r="I24" s="17">
        <v>0</v>
      </c>
      <c r="J24" s="17">
        <v>385</v>
      </c>
      <c r="K24" s="17" t="s">
        <v>26</v>
      </c>
      <c r="L24" s="17">
        <v>3401330</v>
      </c>
      <c r="M24" s="17">
        <v>1925</v>
      </c>
      <c r="N24" s="18">
        <v>0</v>
      </c>
      <c r="O24" s="19">
        <v>0</v>
      </c>
    </row>
    <row r="25" spans="1:15" s="2" customFormat="1" ht="33.75">
      <c r="A25" s="16" t="s">
        <v>74</v>
      </c>
      <c r="B25" s="17" t="s">
        <v>75</v>
      </c>
      <c r="C25" s="17">
        <v>5</v>
      </c>
      <c r="D25" s="17" t="s">
        <v>76</v>
      </c>
      <c r="E25" s="17" t="s">
        <v>34</v>
      </c>
      <c r="F25" s="17">
        <v>100</v>
      </c>
      <c r="G25" s="17">
        <v>10</v>
      </c>
      <c r="H25" s="17">
        <v>35</v>
      </c>
      <c r="I25" s="17">
        <v>0</v>
      </c>
      <c r="J25" s="17">
        <v>145</v>
      </c>
      <c r="K25" s="17" t="s">
        <v>26</v>
      </c>
      <c r="L25" s="17">
        <v>3401330</v>
      </c>
      <c r="M25" s="17">
        <v>725</v>
      </c>
      <c r="N25" s="18">
        <v>0</v>
      </c>
      <c r="O25" s="19">
        <v>0</v>
      </c>
    </row>
    <row r="26" spans="1:15" s="2" customFormat="1" ht="22.5">
      <c r="A26" s="16" t="s">
        <v>77</v>
      </c>
      <c r="B26" s="17" t="s">
        <v>75</v>
      </c>
      <c r="C26" s="17">
        <v>5</v>
      </c>
      <c r="D26" s="17" t="s">
        <v>78</v>
      </c>
      <c r="E26" s="17" t="s">
        <v>34</v>
      </c>
      <c r="F26" s="17">
        <v>120</v>
      </c>
      <c r="G26" s="17">
        <v>20</v>
      </c>
      <c r="H26" s="17">
        <v>35</v>
      </c>
      <c r="I26" s="17">
        <v>0</v>
      </c>
      <c r="J26" s="17">
        <v>175</v>
      </c>
      <c r="K26" s="17" t="s">
        <v>26</v>
      </c>
      <c r="L26" s="17">
        <v>3401330</v>
      </c>
      <c r="M26" s="17">
        <v>875</v>
      </c>
      <c r="N26" s="18">
        <v>0</v>
      </c>
      <c r="O26" s="19">
        <v>0</v>
      </c>
    </row>
    <row r="27" spans="1:15" s="2" customFormat="1" ht="22.5">
      <c r="A27" s="16" t="s">
        <v>79</v>
      </c>
      <c r="B27" s="17" t="s">
        <v>201</v>
      </c>
      <c r="C27" s="17">
        <v>6</v>
      </c>
      <c r="D27" s="17" t="s">
        <v>37</v>
      </c>
      <c r="E27" s="17" t="s">
        <v>34</v>
      </c>
      <c r="F27" s="17">
        <v>300</v>
      </c>
      <c r="G27" s="17">
        <v>50</v>
      </c>
      <c r="H27" s="17">
        <v>35</v>
      </c>
      <c r="I27" s="17">
        <v>0</v>
      </c>
      <c r="J27" s="17">
        <v>385</v>
      </c>
      <c r="K27" s="17" t="s">
        <v>26</v>
      </c>
      <c r="L27" s="17">
        <v>3401330</v>
      </c>
      <c r="M27" s="17">
        <v>2310</v>
      </c>
      <c r="N27" s="18">
        <v>0</v>
      </c>
      <c r="O27" s="19">
        <v>0</v>
      </c>
    </row>
    <row r="28" spans="1:15" s="2" customFormat="1" ht="22.5">
      <c r="A28" s="16" t="s">
        <v>80</v>
      </c>
      <c r="B28" s="17" t="s">
        <v>81</v>
      </c>
      <c r="C28" s="17">
        <v>4</v>
      </c>
      <c r="D28" s="17" t="s">
        <v>82</v>
      </c>
      <c r="E28" s="17" t="s">
        <v>25</v>
      </c>
      <c r="F28" s="17">
        <v>10</v>
      </c>
      <c r="G28" s="17">
        <v>2</v>
      </c>
      <c r="H28" s="17">
        <v>0</v>
      </c>
      <c r="I28" s="17">
        <v>2</v>
      </c>
      <c r="J28" s="17">
        <v>14</v>
      </c>
      <c r="K28" s="17" t="s">
        <v>26</v>
      </c>
      <c r="L28" s="17">
        <v>3401330</v>
      </c>
      <c r="M28" s="17">
        <v>56</v>
      </c>
      <c r="N28" s="18">
        <v>0</v>
      </c>
      <c r="O28" s="19">
        <v>0</v>
      </c>
    </row>
    <row r="29" spans="1:15" s="2" customFormat="1" ht="22.5">
      <c r="A29" s="16" t="s">
        <v>83</v>
      </c>
      <c r="B29" s="17" t="s">
        <v>84</v>
      </c>
      <c r="C29" s="17">
        <v>4</v>
      </c>
      <c r="D29" s="17" t="s">
        <v>68</v>
      </c>
      <c r="E29" s="17" t="s">
        <v>34</v>
      </c>
      <c r="F29" s="17">
        <v>200</v>
      </c>
      <c r="G29" s="17">
        <v>20</v>
      </c>
      <c r="H29" s="17">
        <v>35</v>
      </c>
      <c r="I29" s="17">
        <v>0</v>
      </c>
      <c r="J29" s="17">
        <v>255</v>
      </c>
      <c r="K29" s="17" t="s">
        <v>64</v>
      </c>
      <c r="L29" s="17">
        <v>3401330</v>
      </c>
      <c r="M29" s="17">
        <v>1020</v>
      </c>
      <c r="N29" s="18">
        <v>0</v>
      </c>
      <c r="O29" s="19">
        <v>0</v>
      </c>
    </row>
    <row r="30" spans="1:15" s="2" customFormat="1" ht="22.5">
      <c r="A30" s="16" t="s">
        <v>85</v>
      </c>
      <c r="B30" s="17" t="s">
        <v>86</v>
      </c>
      <c r="C30" s="17">
        <v>9</v>
      </c>
      <c r="D30" s="17" t="s">
        <v>46</v>
      </c>
      <c r="E30" s="17" t="s">
        <v>25</v>
      </c>
      <c r="F30" s="17">
        <v>12</v>
      </c>
      <c r="G30" s="17">
        <v>2</v>
      </c>
      <c r="H30" s="17">
        <v>0</v>
      </c>
      <c r="I30" s="17">
        <v>2</v>
      </c>
      <c r="J30" s="17">
        <v>16</v>
      </c>
      <c r="K30" s="17" t="s">
        <v>26</v>
      </c>
      <c r="L30" s="17">
        <v>3401330</v>
      </c>
      <c r="M30" s="17">
        <v>144</v>
      </c>
      <c r="N30" s="18">
        <v>0</v>
      </c>
      <c r="O30" s="19">
        <v>0</v>
      </c>
    </row>
    <row r="31" spans="1:15" s="2" customFormat="1" ht="22.5">
      <c r="A31" s="16" t="s">
        <v>87</v>
      </c>
      <c r="B31" s="17" t="s">
        <v>86</v>
      </c>
      <c r="C31" s="17">
        <v>9</v>
      </c>
      <c r="D31" s="17" t="s">
        <v>46</v>
      </c>
      <c r="E31" s="17" t="s">
        <v>25</v>
      </c>
      <c r="F31" s="17">
        <v>8</v>
      </c>
      <c r="G31" s="17">
        <v>2</v>
      </c>
      <c r="H31" s="17">
        <v>0</v>
      </c>
      <c r="I31" s="17">
        <v>0</v>
      </c>
      <c r="J31" s="17">
        <v>10</v>
      </c>
      <c r="K31" s="17" t="s">
        <v>26</v>
      </c>
      <c r="L31" s="17">
        <v>3401330</v>
      </c>
      <c r="M31" s="17">
        <v>90</v>
      </c>
      <c r="N31" s="18">
        <v>0</v>
      </c>
      <c r="O31" s="19">
        <v>0</v>
      </c>
    </row>
    <row r="32" spans="1:15" s="2" customFormat="1" ht="22.5">
      <c r="A32" s="16" t="s">
        <v>88</v>
      </c>
      <c r="B32" s="17" t="s">
        <v>86</v>
      </c>
      <c r="C32" s="17">
        <v>9</v>
      </c>
      <c r="D32" s="17" t="s">
        <v>46</v>
      </c>
      <c r="E32" s="17" t="s">
        <v>25</v>
      </c>
      <c r="F32" s="17">
        <v>12</v>
      </c>
      <c r="G32" s="17">
        <v>2</v>
      </c>
      <c r="H32" s="17">
        <v>0</v>
      </c>
      <c r="I32" s="17">
        <v>2</v>
      </c>
      <c r="J32" s="17">
        <v>16</v>
      </c>
      <c r="K32" s="17" t="s">
        <v>26</v>
      </c>
      <c r="L32" s="17">
        <v>3401330</v>
      </c>
      <c r="M32" s="17">
        <v>144</v>
      </c>
      <c r="N32" s="18">
        <v>0</v>
      </c>
      <c r="O32" s="19">
        <v>0</v>
      </c>
    </row>
    <row r="33" spans="1:15" s="2" customFormat="1" ht="22.5">
      <c r="A33" s="16" t="s">
        <v>89</v>
      </c>
      <c r="B33" s="17" t="s">
        <v>90</v>
      </c>
      <c r="C33" s="17">
        <v>7</v>
      </c>
      <c r="D33" s="17" t="s">
        <v>68</v>
      </c>
      <c r="E33" s="17" t="s">
        <v>34</v>
      </c>
      <c r="F33" s="17">
        <v>300</v>
      </c>
      <c r="G33" s="17">
        <v>50</v>
      </c>
      <c r="H33" s="17">
        <v>35</v>
      </c>
      <c r="I33" s="17">
        <v>0</v>
      </c>
      <c r="J33" s="17">
        <v>385</v>
      </c>
      <c r="K33" s="17" t="s">
        <v>50</v>
      </c>
      <c r="L33" s="17">
        <v>3401330</v>
      </c>
      <c r="M33" s="17">
        <v>2695</v>
      </c>
      <c r="N33" s="18">
        <v>0</v>
      </c>
      <c r="O33" s="19">
        <v>0</v>
      </c>
    </row>
    <row r="34" spans="1:15" s="2" customFormat="1" ht="22.5">
      <c r="A34" s="16" t="s">
        <v>91</v>
      </c>
      <c r="B34" s="17" t="s">
        <v>92</v>
      </c>
      <c r="C34" s="17">
        <v>4</v>
      </c>
      <c r="D34" s="17" t="s">
        <v>93</v>
      </c>
      <c r="E34" s="17" t="s">
        <v>25</v>
      </c>
      <c r="F34" s="17">
        <v>10</v>
      </c>
      <c r="G34" s="17">
        <v>2</v>
      </c>
      <c r="H34" s="17">
        <v>0</v>
      </c>
      <c r="I34" s="17">
        <v>2</v>
      </c>
      <c r="J34" s="17">
        <v>14</v>
      </c>
      <c r="K34" s="17" t="s">
        <v>50</v>
      </c>
      <c r="L34" s="17">
        <v>3401330</v>
      </c>
      <c r="M34" s="17">
        <v>56</v>
      </c>
      <c r="N34" s="18">
        <v>0</v>
      </c>
      <c r="O34" s="19">
        <v>0</v>
      </c>
    </row>
    <row r="35" spans="1:15" s="2" customFormat="1" ht="22.5">
      <c r="A35" s="16" t="s">
        <v>94</v>
      </c>
      <c r="B35" s="17" t="s">
        <v>95</v>
      </c>
      <c r="C35" s="17">
        <v>5</v>
      </c>
      <c r="D35" s="17" t="s">
        <v>96</v>
      </c>
      <c r="E35" s="17" t="s">
        <v>25</v>
      </c>
      <c r="F35" s="17">
        <v>20</v>
      </c>
      <c r="G35" s="17">
        <v>4</v>
      </c>
      <c r="H35" s="17">
        <v>0</v>
      </c>
      <c r="I35" s="17">
        <v>2</v>
      </c>
      <c r="J35" s="17">
        <v>26</v>
      </c>
      <c r="K35" s="17" t="s">
        <v>26</v>
      </c>
      <c r="L35" s="17">
        <v>3401330</v>
      </c>
      <c r="M35" s="17">
        <v>130</v>
      </c>
      <c r="N35" s="18">
        <v>0</v>
      </c>
      <c r="O35" s="19">
        <v>0</v>
      </c>
    </row>
    <row r="36" spans="1:15" s="2" customFormat="1" ht="22.5">
      <c r="A36" s="16" t="s">
        <v>97</v>
      </c>
      <c r="B36" s="17" t="s">
        <v>98</v>
      </c>
      <c r="C36" s="17">
        <v>4</v>
      </c>
      <c r="D36" s="17" t="s">
        <v>58</v>
      </c>
      <c r="E36" s="17" t="s">
        <v>34</v>
      </c>
      <c r="F36" s="17">
        <v>300</v>
      </c>
      <c r="G36" s="17">
        <v>50</v>
      </c>
      <c r="H36" s="17">
        <v>35</v>
      </c>
      <c r="I36" s="17">
        <v>0</v>
      </c>
      <c r="J36" s="17">
        <v>385</v>
      </c>
      <c r="K36" s="17" t="s">
        <v>26</v>
      </c>
      <c r="L36" s="17">
        <v>3401330</v>
      </c>
      <c r="M36" s="17">
        <v>1540</v>
      </c>
      <c r="N36" s="18">
        <v>0</v>
      </c>
      <c r="O36" s="19">
        <v>0</v>
      </c>
    </row>
    <row r="37" spans="1:15" s="2" customFormat="1" ht="22.5">
      <c r="A37" s="16" t="s">
        <v>99</v>
      </c>
      <c r="B37" s="17" t="s">
        <v>100</v>
      </c>
      <c r="C37" s="17">
        <v>9</v>
      </c>
      <c r="D37" s="17" t="s">
        <v>101</v>
      </c>
      <c r="E37" s="17" t="s">
        <v>25</v>
      </c>
      <c r="F37" s="17">
        <v>12</v>
      </c>
      <c r="G37" s="17">
        <v>4</v>
      </c>
      <c r="H37" s="17">
        <v>0</v>
      </c>
      <c r="I37" s="17">
        <v>2</v>
      </c>
      <c r="J37" s="17">
        <v>18</v>
      </c>
      <c r="K37" s="17" t="s">
        <v>26</v>
      </c>
      <c r="L37" s="17">
        <v>3401330</v>
      </c>
      <c r="M37" s="17">
        <v>162</v>
      </c>
      <c r="N37" s="18">
        <v>0</v>
      </c>
      <c r="O37" s="19">
        <v>0</v>
      </c>
    </row>
    <row r="38" spans="1:15" s="2" customFormat="1" ht="22.5">
      <c r="A38" s="16" t="s">
        <v>102</v>
      </c>
      <c r="B38" s="17" t="s">
        <v>103</v>
      </c>
      <c r="C38" s="17">
        <v>5</v>
      </c>
      <c r="D38" s="17" t="s">
        <v>63</v>
      </c>
      <c r="E38" s="17" t="s">
        <v>34</v>
      </c>
      <c r="F38" s="17">
        <v>100</v>
      </c>
      <c r="G38" s="17">
        <v>10</v>
      </c>
      <c r="H38" s="17">
        <v>30</v>
      </c>
      <c r="I38" s="17">
        <v>0</v>
      </c>
      <c r="J38" s="17">
        <v>140</v>
      </c>
      <c r="K38" s="17" t="s">
        <v>26</v>
      </c>
      <c r="L38" s="17">
        <v>3401330</v>
      </c>
      <c r="M38" s="17">
        <v>700</v>
      </c>
      <c r="N38" s="18">
        <v>0</v>
      </c>
      <c r="O38" s="19">
        <v>0</v>
      </c>
    </row>
    <row r="39" spans="1:15" s="2" customFormat="1" ht="22.5">
      <c r="A39" s="16" t="s">
        <v>104</v>
      </c>
      <c r="B39" s="17" t="s">
        <v>105</v>
      </c>
      <c r="C39" s="17">
        <v>4</v>
      </c>
      <c r="D39" s="17" t="s">
        <v>63</v>
      </c>
      <c r="E39" s="17" t="s">
        <v>34</v>
      </c>
      <c r="F39" s="17">
        <v>80</v>
      </c>
      <c r="G39" s="17">
        <v>10</v>
      </c>
      <c r="H39" s="17">
        <v>35</v>
      </c>
      <c r="I39" s="17">
        <v>0</v>
      </c>
      <c r="J39" s="17">
        <v>125</v>
      </c>
      <c r="K39" s="17" t="s">
        <v>26</v>
      </c>
      <c r="L39" s="17">
        <v>3401330</v>
      </c>
      <c r="M39" s="17">
        <v>500</v>
      </c>
      <c r="N39" s="18">
        <v>0</v>
      </c>
      <c r="O39" s="19">
        <v>0</v>
      </c>
    </row>
    <row r="40" spans="1:15" s="2" customFormat="1" ht="22.5">
      <c r="A40" s="16" t="s">
        <v>106</v>
      </c>
      <c r="B40" s="17" t="s">
        <v>107</v>
      </c>
      <c r="C40" s="17">
        <v>5</v>
      </c>
      <c r="D40" s="17" t="s">
        <v>108</v>
      </c>
      <c r="E40" s="17" t="s">
        <v>34</v>
      </c>
      <c r="F40" s="17">
        <v>150</v>
      </c>
      <c r="G40" s="17">
        <v>25</v>
      </c>
      <c r="H40" s="17">
        <v>35</v>
      </c>
      <c r="I40" s="17">
        <v>0</v>
      </c>
      <c r="J40" s="17">
        <v>210</v>
      </c>
      <c r="K40" s="17" t="s">
        <v>50</v>
      </c>
      <c r="L40" s="17">
        <v>3401330</v>
      </c>
      <c r="M40" s="17">
        <v>1050</v>
      </c>
      <c r="N40" s="18">
        <v>0</v>
      </c>
      <c r="O40" s="19">
        <v>0</v>
      </c>
    </row>
    <row r="41" spans="1:15" s="2" customFormat="1" ht="22.5">
      <c r="A41" s="16" t="s">
        <v>109</v>
      </c>
      <c r="B41" s="17" t="s">
        <v>110</v>
      </c>
      <c r="C41" s="17">
        <v>6</v>
      </c>
      <c r="D41" s="17" t="s">
        <v>111</v>
      </c>
      <c r="E41" s="17" t="s">
        <v>34</v>
      </c>
      <c r="F41" s="17">
        <v>300</v>
      </c>
      <c r="G41" s="17">
        <v>50</v>
      </c>
      <c r="H41" s="17">
        <v>35</v>
      </c>
      <c r="I41" s="17">
        <v>0</v>
      </c>
      <c r="J41" s="17">
        <v>385</v>
      </c>
      <c r="K41" s="17" t="s">
        <v>26</v>
      </c>
      <c r="L41" s="17">
        <v>3401330</v>
      </c>
      <c r="M41" s="17">
        <v>2310</v>
      </c>
      <c r="N41" s="18">
        <v>0</v>
      </c>
      <c r="O41" s="19">
        <v>0</v>
      </c>
    </row>
    <row r="42" spans="1:15" s="2" customFormat="1" ht="22.5">
      <c r="A42" s="16" t="s">
        <v>112</v>
      </c>
      <c r="B42" s="17" t="s">
        <v>113</v>
      </c>
      <c r="C42" s="17">
        <v>8</v>
      </c>
      <c r="D42" s="17" t="s">
        <v>114</v>
      </c>
      <c r="E42" s="17" t="s">
        <v>25</v>
      </c>
      <c r="F42" s="17">
        <v>12</v>
      </c>
      <c r="G42" s="17">
        <v>2</v>
      </c>
      <c r="H42" s="17">
        <v>0</v>
      </c>
      <c r="I42" s="17">
        <v>2</v>
      </c>
      <c r="J42" s="17">
        <v>16</v>
      </c>
      <c r="K42" s="17" t="s">
        <v>26</v>
      </c>
      <c r="L42" s="17">
        <v>3401330</v>
      </c>
      <c r="M42" s="17">
        <v>128</v>
      </c>
      <c r="N42" s="18">
        <v>0</v>
      </c>
      <c r="O42" s="19">
        <v>0</v>
      </c>
    </row>
    <row r="43" spans="1:15" s="2" customFormat="1" ht="22.5">
      <c r="A43" s="16" t="s">
        <v>115</v>
      </c>
      <c r="B43" s="17" t="s">
        <v>116</v>
      </c>
      <c r="C43" s="17">
        <v>5</v>
      </c>
      <c r="D43" s="17" t="s">
        <v>117</v>
      </c>
      <c r="E43" s="17" t="s">
        <v>25</v>
      </c>
      <c r="F43" s="17">
        <v>20</v>
      </c>
      <c r="G43" s="17">
        <v>4</v>
      </c>
      <c r="H43" s="17">
        <v>0</v>
      </c>
      <c r="I43" s="17">
        <v>2</v>
      </c>
      <c r="J43" s="17">
        <v>26</v>
      </c>
      <c r="K43" s="17" t="s">
        <v>26</v>
      </c>
      <c r="L43" s="17">
        <v>3401330</v>
      </c>
      <c r="M43" s="17">
        <v>130</v>
      </c>
      <c r="N43" s="18">
        <v>0</v>
      </c>
      <c r="O43" s="19">
        <v>0</v>
      </c>
    </row>
    <row r="44" spans="1:15" s="2" customFormat="1" ht="22.5">
      <c r="A44" s="16" t="s">
        <v>118</v>
      </c>
      <c r="B44" s="17" t="s">
        <v>119</v>
      </c>
      <c r="C44" s="17">
        <v>9</v>
      </c>
      <c r="D44" s="17" t="s">
        <v>53</v>
      </c>
      <c r="E44" s="17" t="s">
        <v>25</v>
      </c>
      <c r="F44" s="17">
        <v>14</v>
      </c>
      <c r="G44" s="17">
        <v>4</v>
      </c>
      <c r="H44" s="17">
        <v>0</v>
      </c>
      <c r="I44" s="17">
        <v>2</v>
      </c>
      <c r="J44" s="17">
        <v>20</v>
      </c>
      <c r="K44" s="17" t="s">
        <v>26</v>
      </c>
      <c r="L44" s="17">
        <v>3401330</v>
      </c>
      <c r="M44" s="17">
        <v>180</v>
      </c>
      <c r="N44" s="18">
        <v>0</v>
      </c>
      <c r="O44" s="19">
        <v>0</v>
      </c>
    </row>
    <row r="45" spans="1:15" ht="22.5">
      <c r="A45" s="16" t="s">
        <v>120</v>
      </c>
      <c r="B45" s="17" t="s">
        <v>121</v>
      </c>
      <c r="C45" s="17">
        <v>9</v>
      </c>
      <c r="D45" s="17" t="s">
        <v>53</v>
      </c>
      <c r="E45" s="17" t="s">
        <v>25</v>
      </c>
      <c r="F45" s="17">
        <v>6</v>
      </c>
      <c r="G45" s="17">
        <v>3</v>
      </c>
      <c r="H45" s="17">
        <v>0</v>
      </c>
      <c r="I45" s="17">
        <v>1</v>
      </c>
      <c r="J45" s="17">
        <v>10</v>
      </c>
      <c r="K45" s="17" t="s">
        <v>26</v>
      </c>
      <c r="L45" s="17">
        <v>3401330</v>
      </c>
      <c r="M45" s="17">
        <v>90</v>
      </c>
      <c r="N45" s="18">
        <v>0</v>
      </c>
      <c r="O45" s="19">
        <v>0</v>
      </c>
    </row>
    <row r="46" spans="1:15" ht="22.5">
      <c r="A46" s="16" t="s">
        <v>122</v>
      </c>
      <c r="B46" s="17" t="s">
        <v>123</v>
      </c>
      <c r="C46" s="17">
        <v>5</v>
      </c>
      <c r="D46" s="17" t="s">
        <v>124</v>
      </c>
      <c r="E46" s="17" t="s">
        <v>34</v>
      </c>
      <c r="F46" s="17">
        <v>300</v>
      </c>
      <c r="G46" s="17">
        <v>30</v>
      </c>
      <c r="H46" s="17">
        <v>35</v>
      </c>
      <c r="I46" s="17">
        <v>0</v>
      </c>
      <c r="J46" s="17">
        <v>365</v>
      </c>
      <c r="K46" s="17" t="s">
        <v>26</v>
      </c>
      <c r="L46" s="17">
        <v>3401330</v>
      </c>
      <c r="M46" s="17">
        <v>1825</v>
      </c>
      <c r="N46" s="18">
        <v>0</v>
      </c>
      <c r="O46" s="19">
        <v>0</v>
      </c>
    </row>
    <row r="47" spans="1:15" ht="33.75">
      <c r="A47" s="16" t="s">
        <v>125</v>
      </c>
      <c r="B47" s="17" t="s">
        <v>126</v>
      </c>
      <c r="C47" s="17">
        <v>4</v>
      </c>
      <c r="D47" s="17" t="s">
        <v>127</v>
      </c>
      <c r="E47" s="17" t="s">
        <v>34</v>
      </c>
      <c r="F47" s="17">
        <v>150</v>
      </c>
      <c r="G47" s="17">
        <v>20</v>
      </c>
      <c r="H47" s="17">
        <v>35</v>
      </c>
      <c r="I47" s="17">
        <v>0</v>
      </c>
      <c r="J47" s="17">
        <v>205</v>
      </c>
      <c r="K47" s="17" t="s">
        <v>26</v>
      </c>
      <c r="L47" s="17">
        <v>3401330</v>
      </c>
      <c r="M47" s="17">
        <v>820</v>
      </c>
      <c r="N47" s="18">
        <v>0</v>
      </c>
      <c r="O47" s="19">
        <v>0</v>
      </c>
    </row>
    <row r="48" spans="1:15" ht="22.5">
      <c r="A48" s="16" t="s">
        <v>128</v>
      </c>
      <c r="B48" s="17" t="s">
        <v>129</v>
      </c>
      <c r="C48" s="17">
        <v>4</v>
      </c>
      <c r="D48" s="17" t="s">
        <v>130</v>
      </c>
      <c r="E48" s="17" t="s">
        <v>25</v>
      </c>
      <c r="F48" s="17">
        <v>10</v>
      </c>
      <c r="G48" s="17">
        <v>2</v>
      </c>
      <c r="H48" s="17">
        <v>0</v>
      </c>
      <c r="I48" s="17">
        <v>2</v>
      </c>
      <c r="J48" s="17">
        <v>14</v>
      </c>
      <c r="K48" s="17" t="s">
        <v>50</v>
      </c>
      <c r="L48" s="17">
        <v>3401330</v>
      </c>
      <c r="M48" s="17">
        <v>56</v>
      </c>
      <c r="N48" s="18">
        <v>0</v>
      </c>
      <c r="O48" s="19">
        <v>0</v>
      </c>
    </row>
    <row r="49" spans="1:15" ht="22.5">
      <c r="A49" s="16" t="s">
        <v>131</v>
      </c>
      <c r="B49" s="17" t="s">
        <v>132</v>
      </c>
      <c r="C49" s="17">
        <v>4</v>
      </c>
      <c r="D49" s="17" t="s">
        <v>49</v>
      </c>
      <c r="E49" s="17" t="s">
        <v>34</v>
      </c>
      <c r="F49" s="17">
        <v>300</v>
      </c>
      <c r="G49" s="17">
        <v>30</v>
      </c>
      <c r="H49" s="17">
        <v>35</v>
      </c>
      <c r="I49" s="17">
        <v>0</v>
      </c>
      <c r="J49" s="17">
        <v>365</v>
      </c>
      <c r="K49" s="17" t="s">
        <v>26</v>
      </c>
      <c r="L49" s="17">
        <v>3401330</v>
      </c>
      <c r="M49" s="17">
        <v>1460</v>
      </c>
      <c r="N49" s="18">
        <v>0</v>
      </c>
      <c r="O49" s="19">
        <v>0</v>
      </c>
    </row>
    <row r="50" spans="1:15" ht="22.5">
      <c r="A50" s="16" t="s">
        <v>133</v>
      </c>
      <c r="B50" s="17" t="s">
        <v>134</v>
      </c>
      <c r="C50" s="17">
        <v>4</v>
      </c>
      <c r="D50" s="17" t="s">
        <v>68</v>
      </c>
      <c r="E50" s="17" t="s">
        <v>34</v>
      </c>
      <c r="F50" s="17">
        <v>80</v>
      </c>
      <c r="G50" s="17">
        <v>10</v>
      </c>
      <c r="H50" s="17">
        <v>35</v>
      </c>
      <c r="I50" s="17">
        <v>0</v>
      </c>
      <c r="J50" s="17">
        <v>125</v>
      </c>
      <c r="K50" s="17" t="s">
        <v>26</v>
      </c>
      <c r="L50" s="17">
        <v>3401330</v>
      </c>
      <c r="M50" s="17">
        <v>500</v>
      </c>
      <c r="N50" s="18">
        <v>0</v>
      </c>
      <c r="O50" s="19">
        <v>0</v>
      </c>
    </row>
    <row r="51" spans="1:15" ht="45">
      <c r="A51" s="16" t="s">
        <v>135</v>
      </c>
      <c r="B51" s="17" t="s">
        <v>136</v>
      </c>
      <c r="C51" s="17">
        <v>4</v>
      </c>
      <c r="D51" s="17" t="s">
        <v>49</v>
      </c>
      <c r="E51" s="17" t="s">
        <v>34</v>
      </c>
      <c r="F51" s="17">
        <v>100</v>
      </c>
      <c r="G51" s="17">
        <v>20</v>
      </c>
      <c r="H51" s="17">
        <v>35</v>
      </c>
      <c r="I51" s="17">
        <v>0</v>
      </c>
      <c r="J51" s="17">
        <v>155</v>
      </c>
      <c r="K51" s="17" t="s">
        <v>26</v>
      </c>
      <c r="L51" s="17">
        <v>3401330</v>
      </c>
      <c r="M51" s="17">
        <v>620</v>
      </c>
      <c r="N51" s="18">
        <v>0</v>
      </c>
      <c r="O51" s="19">
        <v>0</v>
      </c>
    </row>
    <row r="52" spans="1:15" ht="22.5">
      <c r="A52" s="16" t="s">
        <v>137</v>
      </c>
      <c r="B52" s="17" t="s">
        <v>138</v>
      </c>
      <c r="C52" s="17">
        <v>7</v>
      </c>
      <c r="D52" s="17" t="s">
        <v>82</v>
      </c>
      <c r="E52" s="17" t="s">
        <v>25</v>
      </c>
      <c r="F52" s="17">
        <v>14</v>
      </c>
      <c r="G52" s="17">
        <v>4</v>
      </c>
      <c r="H52" s="17">
        <v>0</v>
      </c>
      <c r="I52" s="17">
        <v>2</v>
      </c>
      <c r="J52" s="17">
        <v>20</v>
      </c>
      <c r="K52" s="17" t="s">
        <v>26</v>
      </c>
      <c r="L52" s="17">
        <v>3401330</v>
      </c>
      <c r="M52" s="17">
        <v>140</v>
      </c>
      <c r="N52" s="18">
        <v>0</v>
      </c>
      <c r="O52" s="19">
        <v>0</v>
      </c>
    </row>
    <row r="53" spans="1:15" ht="22.5">
      <c r="A53" s="16" t="s">
        <v>139</v>
      </c>
      <c r="B53" s="17" t="s">
        <v>140</v>
      </c>
      <c r="C53" s="17">
        <v>5</v>
      </c>
      <c r="D53" s="17" t="s">
        <v>43</v>
      </c>
      <c r="E53" s="17" t="s">
        <v>141</v>
      </c>
      <c r="F53" s="17">
        <v>120</v>
      </c>
      <c r="G53" s="17">
        <v>20</v>
      </c>
      <c r="H53" s="17">
        <v>35</v>
      </c>
      <c r="I53" s="17">
        <v>0</v>
      </c>
      <c r="J53" s="17">
        <v>175</v>
      </c>
      <c r="K53" s="17" t="s">
        <v>50</v>
      </c>
      <c r="L53" s="17">
        <v>3401330</v>
      </c>
      <c r="M53" s="17">
        <v>875</v>
      </c>
      <c r="N53" s="18">
        <v>0</v>
      </c>
      <c r="O53" s="19">
        <v>0</v>
      </c>
    </row>
    <row r="54" spans="1:15" s="21" customFormat="1" ht="12.75">
      <c r="A54" s="22" t="s">
        <v>142</v>
      </c>
      <c r="B54" s="23"/>
      <c r="C54" s="23"/>
      <c r="D54" s="23" t="s">
        <v>143</v>
      </c>
      <c r="E54" s="23"/>
      <c r="F54" s="23"/>
      <c r="G54" s="23"/>
      <c r="H54" s="23"/>
      <c r="I54" s="23"/>
      <c r="J54" s="23"/>
      <c r="K54" s="23"/>
      <c r="L54" s="23"/>
      <c r="M54" s="23"/>
      <c r="N54" s="24" t="s">
        <v>144</v>
      </c>
      <c r="O54" s="25">
        <f>SUM(O7:O53)</f>
        <v>0</v>
      </c>
    </row>
  </sheetData>
  <mergeCells count="12">
    <mergeCell ref="N3:N4"/>
    <mergeCell ref="L3:L4"/>
    <mergeCell ref="A2:O2"/>
    <mergeCell ref="A1:O1"/>
    <mergeCell ref="F3:J3"/>
    <mergeCell ref="O3:O4"/>
    <mergeCell ref="D4:E4"/>
    <mergeCell ref="C3:C4"/>
    <mergeCell ref="A3:A4"/>
    <mergeCell ref="B3:B4"/>
    <mergeCell ref="K3:K4"/>
    <mergeCell ref="M3:M4"/>
  </mergeCells>
  <printOptions horizontalCentered="1"/>
  <pageMargins left="0.44" right="0.2362204724409449" top="0.2" bottom="0.37" header="0.21" footer="0.19"/>
  <pageSetup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22">
      <selection activeCell="A6" sqref="A6:IV36"/>
    </sheetView>
  </sheetViews>
  <sheetFormatPr defaultColWidth="9.00390625" defaultRowHeight="12.75"/>
  <cols>
    <col min="1" max="1" width="34.75390625" style="9" customWidth="1"/>
    <col min="2" max="2" width="8.625" style="9" customWidth="1"/>
    <col min="3" max="3" width="5.00390625" style="9" customWidth="1"/>
    <col min="4" max="4" width="29.625" style="9" customWidth="1"/>
    <col min="5" max="5" width="8.00390625" style="9" customWidth="1"/>
    <col min="6" max="6" width="7.125" style="9" customWidth="1"/>
    <col min="7" max="7" width="7.25390625" style="9" customWidth="1"/>
    <col min="8" max="8" width="8.25390625" style="9" customWidth="1"/>
    <col min="9" max="9" width="7.875" style="9" customWidth="1"/>
    <col min="10" max="10" width="7.75390625" style="9" customWidth="1"/>
    <col min="11" max="11" width="8.25390625" style="14" customWidth="1"/>
    <col min="12" max="12" width="11.875" style="9" customWidth="1"/>
    <col min="13" max="16384" width="9.125" style="9" customWidth="1"/>
  </cols>
  <sheetData>
    <row r="1" spans="1:12" ht="12.7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3.5" thickBo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12" customFormat="1" ht="24.75" customHeight="1" thickBot="1">
      <c r="A3" s="41" t="s">
        <v>0</v>
      </c>
      <c r="B3" s="31" t="s">
        <v>1</v>
      </c>
      <c r="C3" s="31" t="s">
        <v>6</v>
      </c>
      <c r="D3" s="11" t="s">
        <v>2</v>
      </c>
      <c r="E3" s="28" t="s">
        <v>12</v>
      </c>
      <c r="F3" s="29"/>
      <c r="G3" s="29"/>
      <c r="H3" s="30"/>
      <c r="I3" s="31" t="s">
        <v>11</v>
      </c>
      <c r="J3" s="31" t="s">
        <v>7</v>
      </c>
      <c r="K3" s="37" t="s">
        <v>17</v>
      </c>
      <c r="L3" s="31" t="str">
        <f>Змагання!O3</f>
        <v>Планова вартість (гривні)</v>
      </c>
    </row>
    <row r="4" spans="1:12" s="12" customFormat="1" ht="27" customHeight="1" thickBot="1">
      <c r="A4" s="42"/>
      <c r="B4" s="32"/>
      <c r="C4" s="32"/>
      <c r="D4" s="13" t="s">
        <v>18</v>
      </c>
      <c r="E4" s="7" t="s">
        <v>15</v>
      </c>
      <c r="F4" s="7" t="s">
        <v>8</v>
      </c>
      <c r="G4" s="7" t="s">
        <v>14</v>
      </c>
      <c r="H4" s="7" t="s">
        <v>4</v>
      </c>
      <c r="I4" s="32"/>
      <c r="J4" s="32"/>
      <c r="K4" s="38"/>
      <c r="L4" s="32"/>
    </row>
    <row r="6" ht="12.75">
      <c r="D6" s="21" t="s">
        <v>142</v>
      </c>
    </row>
    <row r="7" spans="1:12" ht="22.5">
      <c r="A7" s="16" t="s">
        <v>145</v>
      </c>
      <c r="B7" s="17" t="s">
        <v>146</v>
      </c>
      <c r="C7" s="17">
        <v>21</v>
      </c>
      <c r="D7" s="17" t="s">
        <v>58</v>
      </c>
      <c r="E7" s="17">
        <v>20</v>
      </c>
      <c r="F7" s="17">
        <v>4</v>
      </c>
      <c r="G7" s="17">
        <v>2</v>
      </c>
      <c r="H7" s="17">
        <v>26</v>
      </c>
      <c r="I7" s="17">
        <v>3401330</v>
      </c>
      <c r="J7" s="17">
        <v>546</v>
      </c>
      <c r="K7" s="18">
        <v>0</v>
      </c>
      <c r="L7" s="19">
        <v>0</v>
      </c>
    </row>
    <row r="8" spans="1:12" ht="22.5">
      <c r="A8" s="16" t="s">
        <v>147</v>
      </c>
      <c r="B8" s="17" t="s">
        <v>148</v>
      </c>
      <c r="C8" s="17">
        <v>14</v>
      </c>
      <c r="D8" s="17" t="s">
        <v>58</v>
      </c>
      <c r="E8" s="17">
        <v>30</v>
      </c>
      <c r="F8" s="17">
        <v>4</v>
      </c>
      <c r="G8" s="17">
        <v>2</v>
      </c>
      <c r="H8" s="17">
        <v>36</v>
      </c>
      <c r="I8" s="17">
        <v>3401330</v>
      </c>
      <c r="J8" s="17">
        <v>504</v>
      </c>
      <c r="K8" s="18">
        <v>0</v>
      </c>
      <c r="L8" s="19">
        <v>0</v>
      </c>
    </row>
    <row r="9" spans="1:12" ht="22.5">
      <c r="A9" s="16" t="s">
        <v>149</v>
      </c>
      <c r="B9" s="17" t="s">
        <v>150</v>
      </c>
      <c r="C9" s="17">
        <v>7</v>
      </c>
      <c r="D9" s="17" t="s">
        <v>24</v>
      </c>
      <c r="E9" s="17">
        <v>14</v>
      </c>
      <c r="F9" s="17">
        <v>4</v>
      </c>
      <c r="G9" s="17">
        <v>2</v>
      </c>
      <c r="H9" s="17">
        <v>20</v>
      </c>
      <c r="I9" s="17">
        <v>3401330</v>
      </c>
      <c r="J9" s="17">
        <v>140</v>
      </c>
      <c r="K9" s="18">
        <v>0</v>
      </c>
      <c r="L9" s="19">
        <v>0</v>
      </c>
    </row>
    <row r="10" spans="1:12" ht="33.75">
      <c r="A10" s="16" t="s">
        <v>151</v>
      </c>
      <c r="B10" s="17" t="s">
        <v>152</v>
      </c>
      <c r="C10" s="17">
        <v>7</v>
      </c>
      <c r="D10" s="17" t="s">
        <v>43</v>
      </c>
      <c r="E10" s="17">
        <v>24</v>
      </c>
      <c r="F10" s="17">
        <v>8</v>
      </c>
      <c r="G10" s="17">
        <v>4</v>
      </c>
      <c r="H10" s="17">
        <v>36</v>
      </c>
      <c r="I10" s="17">
        <v>3401330</v>
      </c>
      <c r="J10" s="17">
        <v>252</v>
      </c>
      <c r="K10" s="18">
        <v>0</v>
      </c>
      <c r="L10" s="19">
        <v>0</v>
      </c>
    </row>
    <row r="11" spans="1:12" ht="22.5">
      <c r="A11" s="16" t="s">
        <v>153</v>
      </c>
      <c r="B11" s="17" t="s">
        <v>154</v>
      </c>
      <c r="C11" s="17">
        <v>21</v>
      </c>
      <c r="D11" s="17" t="s">
        <v>155</v>
      </c>
      <c r="E11" s="17">
        <v>10</v>
      </c>
      <c r="F11" s="17">
        <v>4</v>
      </c>
      <c r="G11" s="17">
        <v>2</v>
      </c>
      <c r="H11" s="17">
        <v>16</v>
      </c>
      <c r="I11" s="17">
        <v>3401330</v>
      </c>
      <c r="J11" s="17">
        <v>336</v>
      </c>
      <c r="K11" s="18">
        <v>0</v>
      </c>
      <c r="L11" s="19">
        <v>0</v>
      </c>
    </row>
    <row r="12" spans="1:12" ht="22.5">
      <c r="A12" s="16" t="s">
        <v>156</v>
      </c>
      <c r="B12" s="17" t="s">
        <v>157</v>
      </c>
      <c r="C12" s="17">
        <v>21</v>
      </c>
      <c r="D12" s="17" t="s">
        <v>155</v>
      </c>
      <c r="E12" s="17">
        <v>8</v>
      </c>
      <c r="F12" s="17">
        <v>2</v>
      </c>
      <c r="G12" s="17">
        <v>0</v>
      </c>
      <c r="H12" s="17">
        <v>10</v>
      </c>
      <c r="I12" s="17">
        <v>3401330</v>
      </c>
      <c r="J12" s="17">
        <v>210</v>
      </c>
      <c r="K12" s="18">
        <v>0</v>
      </c>
      <c r="L12" s="19">
        <v>0</v>
      </c>
    </row>
    <row r="13" spans="1:12" ht="22.5">
      <c r="A13" s="16" t="s">
        <v>158</v>
      </c>
      <c r="B13" s="17" t="s">
        <v>159</v>
      </c>
      <c r="C13" s="17">
        <v>10</v>
      </c>
      <c r="D13" s="17" t="s">
        <v>76</v>
      </c>
      <c r="E13" s="17">
        <v>20</v>
      </c>
      <c r="F13" s="17">
        <v>2</v>
      </c>
      <c r="G13" s="17">
        <v>4</v>
      </c>
      <c r="H13" s="17">
        <v>26</v>
      </c>
      <c r="I13" s="17">
        <v>3401330</v>
      </c>
      <c r="J13" s="17">
        <v>260</v>
      </c>
      <c r="K13" s="18">
        <v>0</v>
      </c>
      <c r="L13" s="19">
        <v>0</v>
      </c>
    </row>
    <row r="14" spans="1:12" ht="22.5">
      <c r="A14" s="16" t="s">
        <v>160</v>
      </c>
      <c r="B14" s="17" t="s">
        <v>161</v>
      </c>
      <c r="C14" s="17">
        <v>5</v>
      </c>
      <c r="D14" s="17" t="s">
        <v>40</v>
      </c>
      <c r="E14" s="17">
        <v>8</v>
      </c>
      <c r="F14" s="17">
        <v>2</v>
      </c>
      <c r="G14" s="17">
        <v>0</v>
      </c>
      <c r="H14" s="17">
        <v>10</v>
      </c>
      <c r="I14" s="17">
        <v>3401330</v>
      </c>
      <c r="J14" s="17">
        <v>50</v>
      </c>
      <c r="K14" s="18">
        <v>0</v>
      </c>
      <c r="L14" s="19">
        <v>0</v>
      </c>
    </row>
    <row r="15" spans="1:12" ht="22.5">
      <c r="A15" s="16" t="s">
        <v>162</v>
      </c>
      <c r="B15" s="17" t="s">
        <v>163</v>
      </c>
      <c r="C15" s="17">
        <v>14</v>
      </c>
      <c r="D15" s="17" t="s">
        <v>73</v>
      </c>
      <c r="E15" s="17">
        <v>12</v>
      </c>
      <c r="F15" s="17">
        <v>4</v>
      </c>
      <c r="G15" s="17">
        <v>2</v>
      </c>
      <c r="H15" s="17">
        <v>18</v>
      </c>
      <c r="I15" s="17">
        <v>3401330</v>
      </c>
      <c r="J15" s="17">
        <v>252</v>
      </c>
      <c r="K15" s="18">
        <v>0</v>
      </c>
      <c r="L15" s="19">
        <v>0</v>
      </c>
    </row>
    <row r="16" spans="1:12" ht="22.5">
      <c r="A16" s="16" t="s">
        <v>147</v>
      </c>
      <c r="B16" s="17" t="s">
        <v>164</v>
      </c>
      <c r="C16" s="17">
        <v>11</v>
      </c>
      <c r="D16" s="17" t="s">
        <v>58</v>
      </c>
      <c r="E16" s="17">
        <v>30</v>
      </c>
      <c r="F16" s="17">
        <v>4</v>
      </c>
      <c r="G16" s="17">
        <v>2</v>
      </c>
      <c r="H16" s="17">
        <v>36</v>
      </c>
      <c r="I16" s="17">
        <v>3401330</v>
      </c>
      <c r="J16" s="17">
        <v>396</v>
      </c>
      <c r="K16" s="18">
        <v>0</v>
      </c>
      <c r="L16" s="19">
        <v>0</v>
      </c>
    </row>
    <row r="17" spans="1:12" ht="22.5">
      <c r="A17" s="16" t="s">
        <v>165</v>
      </c>
      <c r="B17" s="17" t="s">
        <v>166</v>
      </c>
      <c r="C17" s="17">
        <v>18</v>
      </c>
      <c r="D17" s="17" t="s">
        <v>43</v>
      </c>
      <c r="E17" s="17">
        <v>18</v>
      </c>
      <c r="F17" s="17">
        <v>4</v>
      </c>
      <c r="G17" s="17">
        <v>2</v>
      </c>
      <c r="H17" s="17">
        <v>24</v>
      </c>
      <c r="I17" s="17">
        <v>3401330</v>
      </c>
      <c r="J17" s="17">
        <v>432</v>
      </c>
      <c r="K17" s="18">
        <v>0</v>
      </c>
      <c r="L17" s="19">
        <v>0</v>
      </c>
    </row>
    <row r="18" spans="1:12" ht="22.5">
      <c r="A18" s="16" t="s">
        <v>162</v>
      </c>
      <c r="B18" s="17" t="s">
        <v>167</v>
      </c>
      <c r="C18" s="17">
        <v>14</v>
      </c>
      <c r="D18" s="17" t="s">
        <v>68</v>
      </c>
      <c r="E18" s="17">
        <v>14</v>
      </c>
      <c r="F18" s="17">
        <v>4</v>
      </c>
      <c r="G18" s="17">
        <v>2</v>
      </c>
      <c r="H18" s="17">
        <v>20</v>
      </c>
      <c r="I18" s="17">
        <v>3401330</v>
      </c>
      <c r="J18" s="17">
        <v>280</v>
      </c>
      <c r="K18" s="18">
        <v>0</v>
      </c>
      <c r="L18" s="19">
        <v>0</v>
      </c>
    </row>
    <row r="19" spans="1:12" ht="22.5">
      <c r="A19" s="16" t="s">
        <v>168</v>
      </c>
      <c r="B19" s="17" t="s">
        <v>169</v>
      </c>
      <c r="C19" s="17">
        <v>10</v>
      </c>
      <c r="D19" s="17" t="s">
        <v>53</v>
      </c>
      <c r="E19" s="17">
        <v>12</v>
      </c>
      <c r="F19" s="17">
        <v>3</v>
      </c>
      <c r="G19" s="17">
        <v>1</v>
      </c>
      <c r="H19" s="17">
        <v>16</v>
      </c>
      <c r="I19" s="17">
        <v>3401330</v>
      </c>
      <c r="J19" s="17">
        <v>160</v>
      </c>
      <c r="K19" s="18">
        <v>0</v>
      </c>
      <c r="L19" s="19">
        <v>0</v>
      </c>
    </row>
    <row r="20" spans="1:12" ht="22.5">
      <c r="A20" s="16" t="s">
        <v>170</v>
      </c>
      <c r="B20" s="17" t="s">
        <v>171</v>
      </c>
      <c r="C20" s="17">
        <v>9</v>
      </c>
      <c r="D20" s="17" t="s">
        <v>53</v>
      </c>
      <c r="E20" s="17">
        <v>10</v>
      </c>
      <c r="F20" s="17">
        <v>2</v>
      </c>
      <c r="G20" s="17">
        <v>1</v>
      </c>
      <c r="H20" s="17">
        <v>13</v>
      </c>
      <c r="I20" s="17">
        <v>3401330</v>
      </c>
      <c r="J20" s="17">
        <v>117</v>
      </c>
      <c r="K20" s="18">
        <v>0</v>
      </c>
      <c r="L20" s="19">
        <v>0</v>
      </c>
    </row>
    <row r="21" spans="1:12" ht="22.5">
      <c r="A21" s="16" t="s">
        <v>172</v>
      </c>
      <c r="B21" s="17" t="s">
        <v>173</v>
      </c>
      <c r="C21" s="17">
        <v>14</v>
      </c>
      <c r="D21" s="17" t="s">
        <v>58</v>
      </c>
      <c r="E21" s="17">
        <v>18</v>
      </c>
      <c r="F21" s="17">
        <v>4</v>
      </c>
      <c r="G21" s="17">
        <v>2</v>
      </c>
      <c r="H21" s="17">
        <v>24</v>
      </c>
      <c r="I21" s="17">
        <v>3401330</v>
      </c>
      <c r="J21" s="17">
        <v>336</v>
      </c>
      <c r="K21" s="18">
        <v>0</v>
      </c>
      <c r="L21" s="19">
        <v>0</v>
      </c>
    </row>
    <row r="22" spans="1:12" ht="22.5">
      <c r="A22" s="16" t="s">
        <v>174</v>
      </c>
      <c r="B22" s="17" t="s">
        <v>175</v>
      </c>
      <c r="C22" s="17">
        <v>10</v>
      </c>
      <c r="D22" s="17" t="s">
        <v>78</v>
      </c>
      <c r="E22" s="17">
        <v>12</v>
      </c>
      <c r="F22" s="17">
        <v>4</v>
      </c>
      <c r="G22" s="17">
        <v>2</v>
      </c>
      <c r="H22" s="17">
        <v>18</v>
      </c>
      <c r="I22" s="17">
        <v>3401330</v>
      </c>
      <c r="J22" s="17">
        <v>180</v>
      </c>
      <c r="K22" s="18">
        <v>0</v>
      </c>
      <c r="L22" s="19">
        <v>0</v>
      </c>
    </row>
    <row r="23" spans="1:12" ht="33.75">
      <c r="A23" s="16" t="s">
        <v>176</v>
      </c>
      <c r="B23" s="17" t="s">
        <v>177</v>
      </c>
      <c r="C23" s="17">
        <v>14</v>
      </c>
      <c r="D23" s="17" t="s">
        <v>53</v>
      </c>
      <c r="E23" s="17">
        <v>30</v>
      </c>
      <c r="F23" s="17">
        <v>4</v>
      </c>
      <c r="G23" s="17">
        <v>2</v>
      </c>
      <c r="H23" s="17">
        <v>36</v>
      </c>
      <c r="I23" s="17">
        <v>3401330</v>
      </c>
      <c r="J23" s="17">
        <v>504</v>
      </c>
      <c r="K23" s="18">
        <v>0</v>
      </c>
      <c r="L23" s="19">
        <v>0</v>
      </c>
    </row>
    <row r="24" spans="1:12" ht="22.5">
      <c r="A24" s="16" t="s">
        <v>178</v>
      </c>
      <c r="B24" s="17" t="s">
        <v>179</v>
      </c>
      <c r="C24" s="17">
        <v>7</v>
      </c>
      <c r="D24" s="17" t="s">
        <v>46</v>
      </c>
      <c r="E24" s="17">
        <v>12</v>
      </c>
      <c r="F24" s="17">
        <v>2</v>
      </c>
      <c r="G24" s="17">
        <v>2</v>
      </c>
      <c r="H24" s="17">
        <v>16</v>
      </c>
      <c r="I24" s="17">
        <v>3401330</v>
      </c>
      <c r="J24" s="17">
        <v>112</v>
      </c>
      <c r="K24" s="18">
        <v>0</v>
      </c>
      <c r="L24" s="19">
        <v>0</v>
      </c>
    </row>
    <row r="25" spans="1:12" ht="22.5">
      <c r="A25" s="16" t="s">
        <v>180</v>
      </c>
      <c r="B25" s="17" t="s">
        <v>179</v>
      </c>
      <c r="C25" s="17">
        <v>7</v>
      </c>
      <c r="D25" s="17" t="s">
        <v>46</v>
      </c>
      <c r="E25" s="17">
        <v>20</v>
      </c>
      <c r="F25" s="17">
        <v>4</v>
      </c>
      <c r="G25" s="17">
        <v>2</v>
      </c>
      <c r="H25" s="17">
        <v>26</v>
      </c>
      <c r="I25" s="17">
        <v>3401330</v>
      </c>
      <c r="J25" s="17">
        <v>182</v>
      </c>
      <c r="K25" s="18">
        <v>0</v>
      </c>
      <c r="L25" s="19">
        <v>0</v>
      </c>
    </row>
    <row r="26" spans="1:12" ht="22.5">
      <c r="A26" s="16" t="s">
        <v>181</v>
      </c>
      <c r="B26" s="17" t="s">
        <v>182</v>
      </c>
      <c r="C26" s="17">
        <v>11</v>
      </c>
      <c r="D26" s="17" t="s">
        <v>96</v>
      </c>
      <c r="E26" s="17">
        <v>20</v>
      </c>
      <c r="F26" s="17">
        <v>4</v>
      </c>
      <c r="G26" s="17">
        <v>2</v>
      </c>
      <c r="H26" s="17">
        <v>26</v>
      </c>
      <c r="I26" s="17">
        <v>3401330</v>
      </c>
      <c r="J26" s="17">
        <v>286</v>
      </c>
      <c r="K26" s="18">
        <v>0</v>
      </c>
      <c r="L26" s="19">
        <v>0</v>
      </c>
    </row>
    <row r="27" spans="1:12" ht="22.5">
      <c r="A27" s="16" t="s">
        <v>183</v>
      </c>
      <c r="B27" s="17" t="s">
        <v>184</v>
      </c>
      <c r="C27" s="17">
        <v>21</v>
      </c>
      <c r="D27" s="17" t="s">
        <v>185</v>
      </c>
      <c r="E27" s="17">
        <v>14</v>
      </c>
      <c r="F27" s="17">
        <v>4</v>
      </c>
      <c r="G27" s="17">
        <v>2</v>
      </c>
      <c r="H27" s="17">
        <v>20</v>
      </c>
      <c r="I27" s="17">
        <v>3401330</v>
      </c>
      <c r="J27" s="17">
        <v>420</v>
      </c>
      <c r="K27" s="18">
        <v>0</v>
      </c>
      <c r="L27" s="19">
        <v>0</v>
      </c>
    </row>
    <row r="28" spans="1:12" ht="22.5">
      <c r="A28" s="16" t="s">
        <v>186</v>
      </c>
      <c r="B28" s="17" t="s">
        <v>187</v>
      </c>
      <c r="C28" s="17">
        <v>8</v>
      </c>
      <c r="D28" s="17" t="s">
        <v>82</v>
      </c>
      <c r="E28" s="17">
        <v>14</v>
      </c>
      <c r="F28" s="17">
        <v>4</v>
      </c>
      <c r="G28" s="17">
        <v>2</v>
      </c>
      <c r="H28" s="17">
        <v>20</v>
      </c>
      <c r="I28" s="17">
        <v>3401330</v>
      </c>
      <c r="J28" s="17">
        <v>160</v>
      </c>
      <c r="K28" s="18">
        <v>0</v>
      </c>
      <c r="L28" s="19">
        <v>0</v>
      </c>
    </row>
    <row r="29" spans="1:12" ht="22.5">
      <c r="A29" s="16" t="s">
        <v>168</v>
      </c>
      <c r="B29" s="17" t="s">
        <v>188</v>
      </c>
      <c r="C29" s="17">
        <v>10</v>
      </c>
      <c r="D29" s="17" t="s">
        <v>108</v>
      </c>
      <c r="E29" s="17">
        <v>10</v>
      </c>
      <c r="F29" s="17">
        <v>4</v>
      </c>
      <c r="G29" s="17">
        <v>2</v>
      </c>
      <c r="H29" s="17">
        <v>16</v>
      </c>
      <c r="I29" s="17">
        <v>3401330</v>
      </c>
      <c r="J29" s="17">
        <v>160</v>
      </c>
      <c r="K29" s="18">
        <v>0</v>
      </c>
      <c r="L29" s="19">
        <v>0</v>
      </c>
    </row>
    <row r="30" spans="1:12" ht="22.5">
      <c r="A30" s="16" t="s">
        <v>189</v>
      </c>
      <c r="B30" s="17" t="s">
        <v>190</v>
      </c>
      <c r="C30" s="17">
        <v>7</v>
      </c>
      <c r="D30" s="17" t="s">
        <v>191</v>
      </c>
      <c r="E30" s="17">
        <v>18</v>
      </c>
      <c r="F30" s="17">
        <v>4</v>
      </c>
      <c r="G30" s="17">
        <v>2</v>
      </c>
      <c r="H30" s="17">
        <v>24</v>
      </c>
      <c r="I30" s="17">
        <v>3401330</v>
      </c>
      <c r="J30" s="17">
        <v>168</v>
      </c>
      <c r="K30" s="18">
        <v>0</v>
      </c>
      <c r="L30" s="19">
        <v>0</v>
      </c>
    </row>
    <row r="31" spans="1:12" ht="22.5">
      <c r="A31" s="16" t="s">
        <v>192</v>
      </c>
      <c r="B31" s="17" t="s">
        <v>193</v>
      </c>
      <c r="C31" s="17">
        <v>10</v>
      </c>
      <c r="D31" s="17" t="s">
        <v>76</v>
      </c>
      <c r="E31" s="17">
        <v>20</v>
      </c>
      <c r="F31" s="17">
        <v>4</v>
      </c>
      <c r="G31" s="17">
        <v>2</v>
      </c>
      <c r="H31" s="17">
        <v>26</v>
      </c>
      <c r="I31" s="17">
        <v>3401330</v>
      </c>
      <c r="J31" s="17">
        <v>260</v>
      </c>
      <c r="K31" s="18">
        <v>0</v>
      </c>
      <c r="L31" s="19">
        <v>0</v>
      </c>
    </row>
    <row r="32" spans="1:12" ht="22.5">
      <c r="A32" s="16" t="s">
        <v>194</v>
      </c>
      <c r="B32" s="17" t="s">
        <v>195</v>
      </c>
      <c r="C32" s="17">
        <v>22</v>
      </c>
      <c r="D32" s="17" t="s">
        <v>155</v>
      </c>
      <c r="E32" s="17">
        <v>14</v>
      </c>
      <c r="F32" s="17">
        <v>4</v>
      </c>
      <c r="G32" s="17">
        <v>2</v>
      </c>
      <c r="H32" s="17">
        <v>20</v>
      </c>
      <c r="I32" s="17">
        <v>3401330</v>
      </c>
      <c r="J32" s="17">
        <v>440</v>
      </c>
      <c r="K32" s="18">
        <v>0</v>
      </c>
      <c r="L32" s="19">
        <v>0</v>
      </c>
    </row>
    <row r="33" spans="1:12" ht="22.5">
      <c r="A33" s="16" t="s">
        <v>196</v>
      </c>
      <c r="B33" s="17" t="s">
        <v>197</v>
      </c>
      <c r="C33" s="17">
        <v>10</v>
      </c>
      <c r="D33" s="17" t="s">
        <v>43</v>
      </c>
      <c r="E33" s="17">
        <v>18</v>
      </c>
      <c r="F33" s="17">
        <v>4</v>
      </c>
      <c r="G33" s="17">
        <v>2</v>
      </c>
      <c r="H33" s="17">
        <v>24</v>
      </c>
      <c r="I33" s="17">
        <v>3401330</v>
      </c>
      <c r="J33" s="17">
        <v>240</v>
      </c>
      <c r="K33" s="18">
        <v>0</v>
      </c>
      <c r="L33" s="19">
        <v>0</v>
      </c>
    </row>
    <row r="34" spans="1:12" ht="22.5">
      <c r="A34" s="16" t="s">
        <v>198</v>
      </c>
      <c r="B34" s="17" t="s">
        <v>199</v>
      </c>
      <c r="C34" s="17">
        <v>15</v>
      </c>
      <c r="D34" s="17" t="s">
        <v>58</v>
      </c>
      <c r="E34" s="17">
        <v>14</v>
      </c>
      <c r="F34" s="17">
        <v>3</v>
      </c>
      <c r="G34" s="17">
        <v>1</v>
      </c>
      <c r="H34" s="17">
        <v>18</v>
      </c>
      <c r="I34" s="17">
        <v>3401330</v>
      </c>
      <c r="J34" s="17">
        <v>270</v>
      </c>
      <c r="K34" s="18">
        <v>0</v>
      </c>
      <c r="L34" s="19">
        <v>0</v>
      </c>
    </row>
    <row r="35" spans="1:12" s="21" customFormat="1" ht="12.75">
      <c r="A35" s="22" t="s">
        <v>142</v>
      </c>
      <c r="B35" s="23"/>
      <c r="C35" s="23"/>
      <c r="D35" s="23" t="s">
        <v>200</v>
      </c>
      <c r="E35" s="23"/>
      <c r="F35" s="23"/>
      <c r="G35" s="23"/>
      <c r="H35" s="23"/>
      <c r="I35" s="23"/>
      <c r="J35" s="23"/>
      <c r="K35" s="24" t="s">
        <v>144</v>
      </c>
      <c r="L35" s="25">
        <f>SUM(L7:L34)</f>
        <v>0</v>
      </c>
    </row>
  </sheetData>
  <mergeCells count="10">
    <mergeCell ref="K3:K4"/>
    <mergeCell ref="E3:H3"/>
    <mergeCell ref="A1:L1"/>
    <mergeCell ref="A2:L2"/>
    <mergeCell ref="L3:L4"/>
    <mergeCell ref="A3:A4"/>
    <mergeCell ref="B3:B4"/>
    <mergeCell ref="C3:C4"/>
    <mergeCell ref="J3:J4"/>
    <mergeCell ref="I3:I4"/>
  </mergeCells>
  <printOptions horizontalCentered="1"/>
  <pageMargins left="0.28" right="0.2362204724409449" top="0.25" bottom="0.43" header="0.24" footer="0.2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Makarov</cp:lastModifiedBy>
  <cp:lastPrinted>2006-07-26T07:49:25Z</cp:lastPrinted>
  <dcterms:created xsi:type="dcterms:W3CDTF">2000-08-07T12:10:53Z</dcterms:created>
  <dcterms:modified xsi:type="dcterms:W3CDTF">2008-11-10T11:43:39Z</dcterms:modified>
  <cp:category/>
  <cp:version/>
  <cp:contentType/>
  <cp:contentStatus/>
</cp:coreProperties>
</file>